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G:\My Drive\Baseball Files\LSL Baseball Files 2025\Regionals\"/>
    </mc:Choice>
  </mc:AlternateContent>
  <xr:revisionPtr revIDLastSave="0" documentId="13_ncr:1_{01D8E79F-0EA2-4586-B273-21BC2A53BEF4}" xr6:coauthVersionLast="47" xr6:coauthVersionMax="47" xr10:uidLastSave="{00000000-0000-0000-0000-000000000000}"/>
  <bookViews>
    <workbookView xWindow="-120" yWindow="-120" windowWidth="29040" windowHeight="15840" tabRatio="813" firstSheet="8" activeTab="17" xr2:uid="{00000000-000D-0000-FFFF-FFFF00000000}"/>
  </bookViews>
  <sheets>
    <sheet name="Contacts" sheetId="12" r:id="rId1"/>
    <sheet name="9U B - On island" sheetId="7" r:id="rId2"/>
    <sheet name="9U B - Off island" sheetId="24" r:id="rId3"/>
    <sheet name="9U BF " sheetId="43" r:id="rId4"/>
    <sheet name="11U B - On island" sheetId="25" r:id="rId5"/>
    <sheet name="11U B - Off island" sheetId="26" r:id="rId6"/>
    <sheet name="11U BF" sheetId="46" r:id="rId7"/>
    <sheet name="11U B Pitchers" sheetId="13" r:id="rId8"/>
    <sheet name="13U B - On island" sheetId="18" r:id="rId9"/>
    <sheet name="13U B - Off Island" sheetId="27" r:id="rId10"/>
    <sheet name="13U AF" sheetId="47" r:id="rId11"/>
    <sheet name="13U BF" sheetId="44" r:id="rId12"/>
    <sheet name="13U B Pitchers" sheetId="14" r:id="rId13"/>
    <sheet name="15U B - On-island" sheetId="21" r:id="rId14"/>
    <sheet name="15U B - Off-island" sheetId="23" r:id="rId15"/>
    <sheet name="15U BF" sheetId="45" r:id="rId16"/>
    <sheet name="15U B Pitchers" sheetId="15" r:id="rId17"/>
    <sheet name="18U B - On-island" sheetId="28" r:id="rId18"/>
    <sheet name="18U B - Off-island" sheetId="40" r:id="rId19"/>
    <sheet name="18U B Pitchers" sheetId="42" r:id="rId20"/>
  </sheets>
  <definedNames>
    <definedName name="_xlnm._FilterDatabase" localSheetId="5" hidden="1">'11U B - Off island'!$A$6:$T$64</definedName>
    <definedName name="_xlnm._FilterDatabase" localSheetId="4" hidden="1">'11U B - On island'!$A$6:$T$74</definedName>
    <definedName name="_xlnm._FilterDatabase" localSheetId="2" hidden="1">'9U B - Off island'!$A$6:$T$70</definedName>
    <definedName name="_xlnm._FilterDatabase" localSheetId="1" hidden="1">'9U B - On island'!$A$6:$T$76</definedName>
  </definedNames>
  <calcPr calcId="181029"/>
  <fileRecoveryPr autoRecover="0"/>
</workbook>
</file>

<file path=xl/calcChain.xml><?xml version="1.0" encoding="utf-8"?>
<calcChain xmlns="http://schemas.openxmlformats.org/spreadsheetml/2006/main">
  <c r="G26" i="24" l="1"/>
  <c r="G21" i="7" l="1"/>
  <c r="K23" i="7"/>
  <c r="K22" i="24"/>
  <c r="G21" i="24"/>
  <c r="G14" i="7"/>
  <c r="K15" i="7"/>
  <c r="G12" i="7"/>
  <c r="G11" i="7"/>
  <c r="G7" i="7"/>
  <c r="K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Brad Horner</author>
  </authors>
  <commentList>
    <comment ref="G13" authorId="0" shapeId="0" xr:uid="{B4F049D7-4A77-4558-BACA-9873A263B057}">
      <text>
        <r>
          <rPr>
            <b/>
            <sz val="9"/>
            <color indexed="81"/>
            <rFont val="Tahoma"/>
            <family val="2"/>
          </rPr>
          <t>Mercy win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Brad Horner</author>
  </authors>
  <commentList>
    <comment ref="J9" authorId="0" shapeId="0" xr:uid="{A9A27D05-B81A-4BAB-8152-30EAE9CE78C5}">
      <text>
        <r>
          <rPr>
            <b/>
            <sz val="9"/>
            <color indexed="81"/>
            <rFont val="Tahoma"/>
            <family val="2"/>
          </rPr>
          <t>Default loss</t>
        </r>
      </text>
    </comment>
    <comment ref="F17" authorId="0" shapeId="0" xr:uid="{B5EEF514-3771-43ED-A138-6526CEDDC1BF}">
      <text>
        <r>
          <rPr>
            <b/>
            <sz val="9"/>
            <color indexed="81"/>
            <rFont val="Tahoma"/>
            <family val="2"/>
          </rPr>
          <t>Default loss</t>
        </r>
      </text>
    </comment>
    <comment ref="F19" authorId="0" shapeId="0" xr:uid="{5AE9EA81-66D1-4F70-ACE2-FC56A52342E5}">
      <text>
        <r>
          <rPr>
            <b/>
            <sz val="9"/>
            <color indexed="81"/>
            <rFont val="Tahoma"/>
            <family val="2"/>
          </rPr>
          <t>Default loss</t>
        </r>
      </text>
    </comment>
    <comment ref="K20" authorId="0" shapeId="0" xr:uid="{3D451147-2642-4700-8C27-FEF73323B3E6}">
      <text>
        <r>
          <rPr>
            <b/>
            <sz val="9"/>
            <color indexed="81"/>
            <rFont val="Tahoma"/>
            <family val="2"/>
          </rPr>
          <t>Mercy win</t>
        </r>
      </text>
    </comment>
    <comment ref="J22" authorId="0" shapeId="0" xr:uid="{8ED60289-BFC1-4523-B1C6-5C817256E5E1}">
      <text>
        <r>
          <rPr>
            <b/>
            <sz val="9"/>
            <color indexed="81"/>
            <rFont val="Tahoma"/>
            <family val="2"/>
          </rPr>
          <t>Default loss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Brad Horner</author>
  </authors>
  <commentList>
    <comment ref="J7" authorId="0" shapeId="0" xr:uid="{B09B2916-C243-4B66-A5F7-7EA9993B035B}">
      <text>
        <r>
          <rPr>
            <b/>
            <sz val="9"/>
            <color indexed="81"/>
            <rFont val="Tahoma"/>
            <family val="2"/>
          </rPr>
          <t>Default loss</t>
        </r>
      </text>
    </comment>
    <comment ref="G8" authorId="0" shapeId="0" xr:uid="{E1114C26-B895-4B87-97B7-3F35A4152819}">
      <text>
        <r>
          <rPr>
            <b/>
            <sz val="9"/>
            <color indexed="81"/>
            <rFont val="Tahoma"/>
            <family val="2"/>
          </rPr>
          <t>Mercy win</t>
        </r>
      </text>
    </comment>
    <comment ref="F10" authorId="0" shapeId="0" xr:uid="{A5719536-2BA3-43DB-9F60-3AC8F337F6DE}">
      <text>
        <r>
          <rPr>
            <b/>
            <sz val="9"/>
            <color indexed="81"/>
            <rFont val="Tahoma"/>
            <family val="2"/>
          </rPr>
          <t>Default loss</t>
        </r>
      </text>
    </comment>
    <comment ref="J18" authorId="0" shapeId="0" xr:uid="{EF7C3534-12C3-4119-87E0-7ECC782FA17E}">
      <text>
        <r>
          <rPr>
            <b/>
            <sz val="9"/>
            <color indexed="81"/>
            <rFont val="Tahoma"/>
            <family val="2"/>
          </rPr>
          <t>Default loss</t>
        </r>
      </text>
    </comment>
    <comment ref="F29" authorId="0" shapeId="0" xr:uid="{6D2FA3A3-B216-450F-BB62-8BC50023B8A5}">
      <text>
        <r>
          <rPr>
            <b/>
            <sz val="9"/>
            <color indexed="81"/>
            <rFont val="Tahoma"/>
            <family val="2"/>
          </rPr>
          <t>Default loss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Brad Horner</author>
  </authors>
  <commentList>
    <comment ref="F8" authorId="0" shapeId="0" xr:uid="{29EAA3FA-6CEC-4029-952D-1B0527FAAD2C}">
      <text>
        <r>
          <rPr>
            <b/>
            <sz val="9"/>
            <color indexed="81"/>
            <rFont val="Tahoma"/>
            <family val="2"/>
          </rPr>
          <t>Mercy win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Brad Horner</author>
  </authors>
  <commentList>
    <comment ref="F9" authorId="0" shapeId="0" xr:uid="{AF490A2F-891D-4FDA-862E-407D6604FE91}">
      <text>
        <r>
          <rPr>
            <b/>
            <sz val="9"/>
            <color indexed="81"/>
            <rFont val="Tahoma"/>
            <family val="2"/>
          </rPr>
          <t>Default loss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Brad Horner</author>
  </authors>
  <commentList>
    <comment ref="K11" authorId="0" shapeId="0" xr:uid="{C3BADBAC-A08C-4ACB-A41D-5ED527A60BAC}">
      <text>
        <r>
          <rPr>
            <sz val="9"/>
            <color indexed="81"/>
            <rFont val="Tahoma"/>
            <family val="2"/>
          </rPr>
          <t>Mercy win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Brad Horner</author>
  </authors>
  <commentList>
    <comment ref="J11" authorId="0" shapeId="0" xr:uid="{FCB659FA-ED63-4C57-A8F1-F37A5DB11629}">
      <text>
        <r>
          <rPr>
            <b/>
            <sz val="9"/>
            <color indexed="81"/>
            <rFont val="Tahoma"/>
            <family val="2"/>
          </rPr>
          <t>Default loss</t>
        </r>
      </text>
    </comment>
    <comment ref="F14" authorId="0" shapeId="0" xr:uid="{0CF33B26-53F4-4FF7-A7A8-E100A9AC3BAA}">
      <text>
        <r>
          <rPr>
            <b/>
            <sz val="9"/>
            <color indexed="81"/>
            <rFont val="Tahoma"/>
            <family val="2"/>
          </rPr>
          <t>Default loss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Brad Horner</author>
  </authors>
  <commentList>
    <comment ref="J6" authorId="0" shapeId="0" xr:uid="{D458C86B-2740-4555-83B9-2CE6B5CFC0E4}">
      <text>
        <r>
          <rPr>
            <b/>
            <sz val="9"/>
            <color indexed="81"/>
            <rFont val="Tahoma"/>
            <family val="2"/>
          </rPr>
          <t>Default loss</t>
        </r>
      </text>
    </comment>
    <comment ref="F9" authorId="0" shapeId="0" xr:uid="{C3694190-7B48-495A-995C-C8CD7C86EE15}">
      <text>
        <r>
          <rPr>
            <b/>
            <sz val="9"/>
            <color indexed="81"/>
            <rFont val="Tahoma"/>
            <family val="2"/>
          </rPr>
          <t>Default loss</t>
        </r>
      </text>
    </comment>
  </commentList>
</comments>
</file>

<file path=xl/sharedStrings.xml><?xml version="1.0" encoding="utf-8"?>
<sst xmlns="http://schemas.openxmlformats.org/spreadsheetml/2006/main" count="6337" uniqueCount="2279">
  <si>
    <t>Bronze</t>
  </si>
  <si>
    <t>Joutes Préliminaires - Preliminary Games</t>
  </si>
  <si>
    <t>Temps limite s'applique. Time limit applies</t>
  </si>
  <si>
    <t>Joutes d'Élimination - Elimination Games</t>
  </si>
  <si>
    <t>Pas de temps limite. No time limit</t>
  </si>
  <si>
    <t>Temps limite s'applique, match nul possible. Time limit applies, ties allowed</t>
  </si>
  <si>
    <t>Demi-Finales &amp; Finales - Semi Finals &amp; Finals</t>
  </si>
  <si>
    <t>Équipe receveur déterminer par équipe qu'à finit plus haut dans le round-robin.
Home team decided by whoever finished higher in round robin</t>
  </si>
  <si>
    <t>#</t>
  </si>
  <si>
    <t>Date</t>
  </si>
  <si>
    <t>Heure</t>
  </si>
  <si>
    <t>Parc</t>
  </si>
  <si>
    <t>Pts</t>
  </si>
  <si>
    <t>Manche</t>
  </si>
  <si>
    <t>vs.</t>
  </si>
  <si>
    <t>V</t>
  </si>
  <si>
    <t>D</t>
  </si>
  <si>
    <t>N</t>
  </si>
  <si>
    <t>PC</t>
  </si>
  <si>
    <t>M</t>
  </si>
  <si>
    <t>MOY</t>
  </si>
  <si>
    <t>RANK</t>
  </si>
  <si>
    <t>N/A</t>
  </si>
  <si>
    <t>Visiteur</t>
  </si>
  <si>
    <t>Receveur</t>
  </si>
  <si>
    <t>Contact</t>
  </si>
  <si>
    <t>Numero Cell</t>
  </si>
  <si>
    <t>Lachine A's</t>
  </si>
  <si>
    <t>Pierrefonds Red Sox</t>
  </si>
  <si>
    <t>Pierrefonds Yankees</t>
  </si>
  <si>
    <t>DDO Royals</t>
  </si>
  <si>
    <t>DDO Dodgers</t>
  </si>
  <si>
    <t>Gold/Or:</t>
  </si>
  <si>
    <t>Silver/Argent:</t>
  </si>
  <si>
    <t>Bronze:</t>
  </si>
  <si>
    <t>Prenom</t>
  </si>
  <si>
    <t>Nom</t>
  </si>
  <si>
    <t>Kahnawake Warhawks</t>
  </si>
  <si>
    <t>Div A</t>
  </si>
  <si>
    <t>Div B</t>
  </si>
  <si>
    <t>Div C</t>
  </si>
  <si>
    <t>Div D</t>
  </si>
  <si>
    <t>Div E</t>
  </si>
  <si>
    <t>Div F</t>
  </si>
  <si>
    <t>Gold/Or</t>
  </si>
  <si>
    <t>Soulanges Cougars</t>
  </si>
  <si>
    <t>Visiteur/Receveur déjà déterminer - PAS de flip</t>
  </si>
  <si>
    <t>Home/Away already pre-determined - NO flip</t>
  </si>
  <si>
    <t>Hospital</t>
  </si>
  <si>
    <t>Suroit Rays Bleu</t>
  </si>
  <si>
    <t>Suroit Rays Bleu Poudre</t>
  </si>
  <si>
    <t>Niveau / Level</t>
  </si>
  <si>
    <t>Hôte / Host</t>
  </si>
  <si>
    <t>Parcs / Parks</t>
  </si>
  <si>
    <t>Presqu'ile Pirates Jaune</t>
  </si>
  <si>
    <t>Presqu'ile Pirates Camo</t>
  </si>
  <si>
    <t>Presqu'ile Pirates Gris</t>
  </si>
  <si>
    <t>Presqu'ile Pirates Rouge</t>
  </si>
  <si>
    <t>1er Premier</t>
  </si>
  <si>
    <t>4e Premier</t>
  </si>
  <si>
    <t>3e Premier</t>
  </si>
  <si>
    <t>2e Premier</t>
  </si>
  <si>
    <t>6e Premier</t>
  </si>
  <si>
    <t>5e Premier</t>
  </si>
  <si>
    <t>Soulanges Cougars Gris</t>
  </si>
  <si>
    <t>Chateauguay Red Sox Bleu</t>
  </si>
  <si>
    <t>Soulanges Cougars Orange</t>
  </si>
  <si>
    <t>Lachine A's Noir</t>
  </si>
  <si>
    <t>Lakeshore Lynx 2</t>
  </si>
  <si>
    <t>Verdun Blue Jays 2</t>
  </si>
  <si>
    <t>Pierrefonds Blue Expos</t>
  </si>
  <si>
    <t>Lakeshore Lynx 1</t>
  </si>
  <si>
    <t>Verdun Blue Jays 1</t>
  </si>
  <si>
    <t>Lakeshore Lynx 3</t>
  </si>
  <si>
    <t>Meilleur 2e</t>
  </si>
  <si>
    <t>Chateauguay Red Sox</t>
  </si>
  <si>
    <t>Verdun Blue Jays</t>
  </si>
  <si>
    <t>8e Position</t>
  </si>
  <si>
    <t>9e Position</t>
  </si>
  <si>
    <t>Lachine A's Vert</t>
  </si>
  <si>
    <t>Les Cèdres 1</t>
  </si>
  <si>
    <t>Meades</t>
  </si>
  <si>
    <t>Shamrock 1</t>
  </si>
  <si>
    <t>Arthur Therrien Stade</t>
  </si>
  <si>
    <t>Lionel Geller</t>
  </si>
  <si>
    <t>Div G</t>
  </si>
  <si>
    <t>Lakeshore Lynx</t>
  </si>
  <si>
    <t>NDG Lynx</t>
  </si>
  <si>
    <t>Suroit Patriotes Bleu</t>
  </si>
  <si>
    <t>Suroit Patriotes Vert</t>
  </si>
  <si>
    <t>West Island Rays</t>
  </si>
  <si>
    <t>NDG Wildcats Blue</t>
  </si>
  <si>
    <t>NDG Wildcats Yellow</t>
  </si>
  <si>
    <t>NDG Wildcats Orange</t>
  </si>
  <si>
    <t>Lasalle Cardinals</t>
  </si>
  <si>
    <t>St-Michel</t>
  </si>
  <si>
    <t>Valleyfield Reds Noir</t>
  </si>
  <si>
    <t>Cavelier</t>
  </si>
  <si>
    <t>MLK North</t>
  </si>
  <si>
    <t>MLK South</t>
  </si>
  <si>
    <t>Loyola</t>
  </si>
  <si>
    <t>Fri, Aug 22</t>
  </si>
  <si>
    <t>Matty's</t>
  </si>
  <si>
    <t>Thu, Aug 14</t>
  </si>
  <si>
    <t>Fri, Aug 15</t>
  </si>
  <si>
    <t>Sat, Aug 16</t>
  </si>
  <si>
    <t>Sun, Aug 17</t>
  </si>
  <si>
    <t>Tues, Aug 19</t>
  </si>
  <si>
    <t>Wed, Aug 20</t>
  </si>
  <si>
    <t>Westminister</t>
  </si>
  <si>
    <t>Spring Garden</t>
  </si>
  <si>
    <t>Des Sources</t>
  </si>
  <si>
    <t>Sun, Aug 24</t>
  </si>
  <si>
    <t>Leo Lemay</t>
  </si>
  <si>
    <t>4 Saisons</t>
  </si>
  <si>
    <t>Charpentier</t>
  </si>
  <si>
    <t>Arthur Therrien 2</t>
  </si>
  <si>
    <t>Bourget</t>
  </si>
  <si>
    <t>Michel Martin 2</t>
  </si>
  <si>
    <t>Wed, Aug 13</t>
  </si>
  <si>
    <t>Mon, Aug 18</t>
  </si>
  <si>
    <t>Bedard M4</t>
  </si>
  <si>
    <t>Al Flemming (Biss 1)</t>
  </si>
  <si>
    <t>Northview</t>
  </si>
  <si>
    <t>Saint-Laurent</t>
  </si>
  <si>
    <t>Noel Sud</t>
  </si>
  <si>
    <t>Brook 3</t>
  </si>
  <si>
    <t>Thu, Aug 21</t>
  </si>
  <si>
    <t>Brook 1</t>
  </si>
  <si>
    <t>Brook 2</t>
  </si>
  <si>
    <t>Sat, Aug 23</t>
  </si>
  <si>
    <t>Séries de 2 sur 3 - Best 2 out of 3 series</t>
  </si>
  <si>
    <t>* Si nécessaire / if necessary</t>
  </si>
  <si>
    <t>Home/Away already pre-determined for first two games - NO flip</t>
  </si>
  <si>
    <t>Visiteur/Receveur déjà déterminer pour les deux premières parties - PAS de flip</t>
  </si>
  <si>
    <t>Flip pour la 3e partie si nécessaire. Coin flip for 3rd game if necessary.</t>
  </si>
  <si>
    <t>Geoffrion</t>
  </si>
  <si>
    <t>George-Springate</t>
  </si>
  <si>
    <t>West Island Blue Jays</t>
  </si>
  <si>
    <t>St-Laurent Crush Black</t>
  </si>
  <si>
    <t>St-Laurent Crush Blue</t>
  </si>
  <si>
    <t>West Island Mariners</t>
  </si>
  <si>
    <t>St-Laurent Crush Orange</t>
  </si>
  <si>
    <t>Chateauguay Red Sox Noir</t>
  </si>
  <si>
    <t>Chateauguay Red Sox Rouge</t>
  </si>
  <si>
    <t>Suroit Orioles</t>
  </si>
  <si>
    <t>Valleyfield Reds Rouge</t>
  </si>
  <si>
    <t>Rigaud Rockies</t>
  </si>
  <si>
    <t>Kahnawake Warhawks 2</t>
  </si>
  <si>
    <t>Soulanges Cougars Bleu</t>
  </si>
  <si>
    <t>Kahnawake Warhawks 1</t>
  </si>
  <si>
    <t>St-Lazare Mustangs Black</t>
  </si>
  <si>
    <t>Soulanges Cougars Noir</t>
  </si>
  <si>
    <t>St-Lazare Mustangs Grey</t>
  </si>
  <si>
    <t>NDG Bobcats</t>
  </si>
  <si>
    <t>Pierrefonds White Expos 1</t>
  </si>
  <si>
    <t>Pierrefonds White Expos 2</t>
  </si>
  <si>
    <t>DDO Expos</t>
  </si>
  <si>
    <t>Pierrefonds White Expos</t>
  </si>
  <si>
    <t>Suroit Rays Mauve</t>
  </si>
  <si>
    <t>LSL Cardinals Blue</t>
  </si>
  <si>
    <t>LSL Cardinals Red</t>
  </si>
  <si>
    <t>NDG Bobcats Red</t>
  </si>
  <si>
    <t>NDG Bobcats White</t>
  </si>
  <si>
    <t>NDG Wildcats Green</t>
  </si>
  <si>
    <t>St-Laurent Crush Green</t>
  </si>
  <si>
    <t>Valleyfield Reds Gris</t>
  </si>
  <si>
    <t>West Island Guardians</t>
  </si>
  <si>
    <t>St-Lazare Mustangs</t>
  </si>
  <si>
    <t>Valleyfield Reds</t>
  </si>
  <si>
    <t>Bonneau 1</t>
  </si>
  <si>
    <t>Bonneau 4</t>
  </si>
  <si>
    <t>JACK</t>
  </si>
  <si>
    <t>HENNESSEY</t>
  </si>
  <si>
    <t>LOIC</t>
  </si>
  <si>
    <t>AUDY</t>
  </si>
  <si>
    <t>JACOB</t>
  </si>
  <si>
    <t>LATULIPPE</t>
  </si>
  <si>
    <t>ARNAUD</t>
  </si>
  <si>
    <t>CROMP</t>
  </si>
  <si>
    <t>VICTOR</t>
  </si>
  <si>
    <t>BOISVERT</t>
  </si>
  <si>
    <t>ANTHONY</t>
  </si>
  <si>
    <t>TREMBLAY-LAPLANTE</t>
  </si>
  <si>
    <t>HUGO</t>
  </si>
  <si>
    <t>LÉGARÉ</t>
  </si>
  <si>
    <t>GEORGE</t>
  </si>
  <si>
    <t>GOODFELLOW-HERON</t>
  </si>
  <si>
    <t>JAYDEN</t>
  </si>
  <si>
    <t>BLEAU</t>
  </si>
  <si>
    <t>LIAM</t>
  </si>
  <si>
    <t>LABATTAGLIA</t>
  </si>
  <si>
    <t>LÉONIDAS</t>
  </si>
  <si>
    <t>KATERELOS</t>
  </si>
  <si>
    <t>NOAH</t>
  </si>
  <si>
    <t>PEREZ SMITH</t>
  </si>
  <si>
    <t>GRAYSON</t>
  </si>
  <si>
    <t xml:space="preserve">SAWYER	</t>
  </si>
  <si>
    <t>BENJAMIN</t>
  </si>
  <si>
    <t>LEMIEUX</t>
  </si>
  <si>
    <t>KYRIE</t>
  </si>
  <si>
    <t>ALLEYNE</t>
  </si>
  <si>
    <t>JAYCE</t>
  </si>
  <si>
    <t>DEER</t>
  </si>
  <si>
    <t>OLIVER</t>
  </si>
  <si>
    <t>KOWALCZYK</t>
  </si>
  <si>
    <t>BENTLEY</t>
  </si>
  <si>
    <t>ROONEY</t>
  </si>
  <si>
    <t>HUNTER</t>
  </si>
  <si>
    <t>MCLEOD POWERS</t>
  </si>
  <si>
    <t>DEVON</t>
  </si>
  <si>
    <t>MANOLIKAKIS CLASP</t>
  </si>
  <si>
    <t>MARTIN</t>
  </si>
  <si>
    <t>ARTHUR</t>
  </si>
  <si>
    <t>ROY</t>
  </si>
  <si>
    <t>DANIEL</t>
  </si>
  <si>
    <t>MATAREWICZ</t>
  </si>
  <si>
    <t>SIMON</t>
  </si>
  <si>
    <t>MIERAU</t>
  </si>
  <si>
    <t>LÉO</t>
  </si>
  <si>
    <t>SÉGUIN</t>
  </si>
  <si>
    <t>TREMBLAY</t>
  </si>
  <si>
    <t>WILLIAM</t>
  </si>
  <si>
    <t>LESKO</t>
  </si>
  <si>
    <t>MATHIS</t>
  </si>
  <si>
    <t>LEFRANCOIS</t>
  </si>
  <si>
    <t>ZACHARY</t>
  </si>
  <si>
    <t>SACKS</t>
  </si>
  <si>
    <t>NATHAN</t>
  </si>
  <si>
    <t>LINDER</t>
  </si>
  <si>
    <t>BLOBSTEIN</t>
  </si>
  <si>
    <t>ELIYAHU</t>
  </si>
  <si>
    <t>PETEL</t>
  </si>
  <si>
    <t>ROTHSTEIN</t>
  </si>
  <si>
    <t>RYAN</t>
  </si>
  <si>
    <t>AZOULAY</t>
  </si>
  <si>
    <t>CARTER</t>
  </si>
  <si>
    <t>QUELCH</t>
  </si>
  <si>
    <t>THOMAS</t>
  </si>
  <si>
    <t>ALBORINO</t>
  </si>
  <si>
    <t>DESMOND</t>
  </si>
  <si>
    <t>SZWARCOK</t>
  </si>
  <si>
    <t>CAMDEN CONNOR JAMES</t>
  </si>
  <si>
    <t>RASPIN</t>
  </si>
  <si>
    <t>DANI</t>
  </si>
  <si>
    <t>DOUGHAN</t>
  </si>
  <si>
    <t>MASON</t>
  </si>
  <si>
    <t>JEAN-LOUIS</t>
  </si>
  <si>
    <t>CHRISTOPHER</t>
  </si>
  <si>
    <t>MENEGAZZO</t>
  </si>
  <si>
    <t>BROWEN</t>
  </si>
  <si>
    <t>DECAIRE</t>
  </si>
  <si>
    <t>AXL</t>
  </si>
  <si>
    <t>RICE</t>
  </si>
  <si>
    <t>WHITE</t>
  </si>
  <si>
    <t>MASEN</t>
  </si>
  <si>
    <t>MCGREGOR-BROWN</t>
  </si>
  <si>
    <t>COHEN</t>
  </si>
  <si>
    <t>LAHACHE</t>
  </si>
  <si>
    <t>WARREN</t>
  </si>
  <si>
    <t>SKYE</t>
  </si>
  <si>
    <t>CHESTON</t>
  </si>
  <si>
    <t>PATTON JACCO</t>
  </si>
  <si>
    <t>HONIGONHEWAINENH</t>
  </si>
  <si>
    <t>AIDEN</t>
  </si>
  <si>
    <t>LEBLANC</t>
  </si>
  <si>
    <t>KORSYN</t>
  </si>
  <si>
    <t>MARQUIS</t>
  </si>
  <si>
    <t>RYAN ODYNN</t>
  </si>
  <si>
    <t>WHITEDUCK</t>
  </si>
  <si>
    <t>HENDRIX</t>
  </si>
  <si>
    <t>LECLAIRE</t>
  </si>
  <si>
    <t>MARGOT</t>
  </si>
  <si>
    <t>GONZALEZ</t>
  </si>
  <si>
    <t>PAUL</t>
  </si>
  <si>
    <t>ALONDRA</t>
  </si>
  <si>
    <t>MORALES</t>
  </si>
  <si>
    <t>MATHIAS</t>
  </si>
  <si>
    <t>AUSSANT</t>
  </si>
  <si>
    <t>TY</t>
  </si>
  <si>
    <t>GALARDO</t>
  </si>
  <si>
    <t>JULIETTE</t>
  </si>
  <si>
    <t>THUOT</t>
  </si>
  <si>
    <t>ÉTIENNE</t>
  </si>
  <si>
    <t>CADORETTE</t>
  </si>
  <si>
    <t>CHARLES</t>
  </si>
  <si>
    <t>MARTINEAU</t>
  </si>
  <si>
    <t>OLIVIER</t>
  </si>
  <si>
    <t>MICHAUD</t>
  </si>
  <si>
    <t>MAXIME</t>
  </si>
  <si>
    <t>MBETISSINGA</t>
  </si>
  <si>
    <t>CAMILLE</t>
  </si>
  <si>
    <t>MORIN</t>
  </si>
  <si>
    <t>VINCENT</t>
  </si>
  <si>
    <t>WANG</t>
  </si>
  <si>
    <t>ROBIN</t>
  </si>
  <si>
    <t>BAROLET</t>
  </si>
  <si>
    <t>YU DE GEOFFREY</t>
  </si>
  <si>
    <t>LUO</t>
  </si>
  <si>
    <t>GOYETTE</t>
  </si>
  <si>
    <t>CHARLOTTE</t>
  </si>
  <si>
    <t>CLARK</t>
  </si>
  <si>
    <t>MATIAS LUCIANO</t>
  </si>
  <si>
    <t>BARBA LOPEZ</t>
  </si>
  <si>
    <t>ANDY BAO AN</t>
  </si>
  <si>
    <t>VINH</t>
  </si>
  <si>
    <t>TENNYSON</t>
  </si>
  <si>
    <t>GRAND</t>
  </si>
  <si>
    <t>ZACK</t>
  </si>
  <si>
    <t>DESLAURIERS</t>
  </si>
  <si>
    <t>Michael</t>
  </si>
  <si>
    <t>CYR Jr</t>
  </si>
  <si>
    <t>XIANMIN</t>
  </si>
  <si>
    <t>JUNYUE</t>
  </si>
  <si>
    <t>WEN</t>
  </si>
  <si>
    <t>ADRIANO</t>
  </si>
  <si>
    <t>BRANCATELLI</t>
  </si>
  <si>
    <t>LUKE</t>
  </si>
  <si>
    <t>POULIN</t>
  </si>
  <si>
    <t>MANCINI</t>
  </si>
  <si>
    <t>OSCAR</t>
  </si>
  <si>
    <t>KALAITZIS</t>
  </si>
  <si>
    <t>BUSSIERE</t>
  </si>
  <si>
    <t>HATFIELD</t>
  </si>
  <si>
    <t>LEONARDO</t>
  </si>
  <si>
    <t>DELLA PORTA</t>
  </si>
  <si>
    <t>FORTIER</t>
  </si>
  <si>
    <t>HENRI</t>
  </si>
  <si>
    <t>BOUTHILLIER</t>
  </si>
  <si>
    <t>MCGUIRE</t>
  </si>
  <si>
    <t>MAGNONE</t>
  </si>
  <si>
    <t>RICHAN</t>
  </si>
  <si>
    <t>KIM</t>
  </si>
  <si>
    <t>CHRISTOPHE ALEXANDRE</t>
  </si>
  <si>
    <t>BRIGHT</t>
  </si>
  <si>
    <t>LEO</t>
  </si>
  <si>
    <t>CHEN</t>
  </si>
  <si>
    <t>VAN HAM</t>
  </si>
  <si>
    <t>LIU</t>
  </si>
  <si>
    <t>ZANE-GABRIEL</t>
  </si>
  <si>
    <t>MAJEED-TRINQUE</t>
  </si>
  <si>
    <t>CASEY</t>
  </si>
  <si>
    <t>PENGYU</t>
  </si>
  <si>
    <t>ZHUANG</t>
  </si>
  <si>
    <t>MATIAS</t>
  </si>
  <si>
    <t>PACHECO</t>
  </si>
  <si>
    <t>KENAN</t>
  </si>
  <si>
    <t>AKOL</t>
  </si>
  <si>
    <t>OBIDNIAK</t>
  </si>
  <si>
    <t>LAWRENCE</t>
  </si>
  <si>
    <t>SONG</t>
  </si>
  <si>
    <t>KOUKHARSKI</t>
  </si>
  <si>
    <t>RANZU</t>
  </si>
  <si>
    <t>ZHANG</t>
  </si>
  <si>
    <t>ERNEST</t>
  </si>
  <si>
    <t>PARKHIMOVICH</t>
  </si>
  <si>
    <t>JACKSON</t>
  </si>
  <si>
    <t>VALIN</t>
  </si>
  <si>
    <t>EVAN</t>
  </si>
  <si>
    <t>HANLEY</t>
  </si>
  <si>
    <t>DEVAN</t>
  </si>
  <si>
    <t>COCHRANE</t>
  </si>
  <si>
    <t>MAXWELL</t>
  </si>
  <si>
    <t>CAHILL</t>
  </si>
  <si>
    <t>NOLAN</t>
  </si>
  <si>
    <t>TANNY</t>
  </si>
  <si>
    <t>ALASDAIR</t>
  </si>
  <si>
    <t>BARON</t>
  </si>
  <si>
    <t>BILL</t>
  </si>
  <si>
    <t>LUMSDEN</t>
  </si>
  <si>
    <t>YOUNANIAN</t>
  </si>
  <si>
    <t>GAUDREAU</t>
  </si>
  <si>
    <t>BUSSIÈRES</t>
  </si>
  <si>
    <t>PATRICK</t>
  </si>
  <si>
    <t>LAPALME</t>
  </si>
  <si>
    <t>MAX</t>
  </si>
  <si>
    <t>HANNEMAN</t>
  </si>
  <si>
    <t>GEORGE ATTO</t>
  </si>
  <si>
    <t>SAWH</t>
  </si>
  <si>
    <t>MICAH</t>
  </si>
  <si>
    <t>MILROY</t>
  </si>
  <si>
    <t>Pierre</t>
  </si>
  <si>
    <t>Blais-Pyun</t>
  </si>
  <si>
    <t>Kaan-Gun</t>
  </si>
  <si>
    <t>Usalki</t>
  </si>
  <si>
    <t>Henson</t>
  </si>
  <si>
    <t>Ehrlicher</t>
  </si>
  <si>
    <t>Daksh</t>
  </si>
  <si>
    <t>Rathi</t>
  </si>
  <si>
    <t>Jude</t>
  </si>
  <si>
    <t>Philippi</t>
  </si>
  <si>
    <t>Keegan</t>
  </si>
  <si>
    <t>Wong-Govindasagawmy</t>
  </si>
  <si>
    <t>Cédric</t>
  </si>
  <si>
    <t>Dragon</t>
  </si>
  <si>
    <t>Oliver</t>
  </si>
  <si>
    <t>May</t>
  </si>
  <si>
    <t>Heinrich</t>
  </si>
  <si>
    <t>Geyser</t>
  </si>
  <si>
    <t>Bruce</t>
  </si>
  <si>
    <t>Cooper</t>
  </si>
  <si>
    <t>Henry</t>
  </si>
  <si>
    <t>Altman</t>
  </si>
  <si>
    <t>Thomas Gabriel</t>
  </si>
  <si>
    <t>Rabbat</t>
  </si>
  <si>
    <t>Jack</t>
  </si>
  <si>
    <t>Versteeg</t>
  </si>
  <si>
    <t>Benjamin</t>
  </si>
  <si>
    <t>Barrezueta</t>
  </si>
  <si>
    <t>HARPER</t>
  </si>
  <si>
    <t>MICAH EZRA</t>
  </si>
  <si>
    <t>BROOK</t>
  </si>
  <si>
    <t>DIONNE-BROWN</t>
  </si>
  <si>
    <t>ETHAN</t>
  </si>
  <si>
    <t>MAGILNICK</t>
  </si>
  <si>
    <t>HERNANDEZ-BACHAND</t>
  </si>
  <si>
    <t>WEYMOUTH</t>
  </si>
  <si>
    <t>ELLIOT</t>
  </si>
  <si>
    <t>PLANTE</t>
  </si>
  <si>
    <t>MAXIMILIAN</t>
  </si>
  <si>
    <t>GRUNBAUM</t>
  </si>
  <si>
    <t>ROSENSHEIN</t>
  </si>
  <si>
    <t>FINNLEY</t>
  </si>
  <si>
    <t>MELVILLE</t>
  </si>
  <si>
    <t>WALLACE</t>
  </si>
  <si>
    <t>MCKELVEY</t>
  </si>
  <si>
    <t>KYAN</t>
  </si>
  <si>
    <t>MAK</t>
  </si>
  <si>
    <t>OWEN</t>
  </si>
  <si>
    <t>FEINGOLD</t>
  </si>
  <si>
    <t>ALEJANDRO</t>
  </si>
  <si>
    <t>RANGEL</t>
  </si>
  <si>
    <t>ALEXANDER</t>
  </si>
  <si>
    <t>BERZE</t>
  </si>
  <si>
    <t>ANTOINE</t>
  </si>
  <si>
    <t>WILSON</t>
  </si>
  <si>
    <t>LINDMAYER</t>
  </si>
  <si>
    <t>NAZIAH</t>
  </si>
  <si>
    <t>HARALD</t>
  </si>
  <si>
    <t>GUILLEMIN</t>
  </si>
  <si>
    <t>GAO</t>
  </si>
  <si>
    <t>JUSTIN</t>
  </si>
  <si>
    <t>MAHEUX</t>
  </si>
  <si>
    <t>SPENCER</t>
  </si>
  <si>
    <t>MOON</t>
  </si>
  <si>
    <t>HUAN ALBERTO</t>
  </si>
  <si>
    <t>PEREZ-CAO</t>
  </si>
  <si>
    <t>JEANNOTTE</t>
  </si>
  <si>
    <t xml:space="preserve">HAYDEN </t>
  </si>
  <si>
    <t>PODWALSKI</t>
  </si>
  <si>
    <t>DANTE</t>
  </si>
  <si>
    <t xml:space="preserve">GONZÁLEZ ARROYO </t>
  </si>
  <si>
    <t>LOGAN</t>
  </si>
  <si>
    <t>GOLDSMAN</t>
  </si>
  <si>
    <t>BRENT</t>
  </si>
  <si>
    <t>WOOD</t>
  </si>
  <si>
    <t>CARTIER</t>
  </si>
  <si>
    <t>CLÉMENT</t>
  </si>
  <si>
    <t>GOULET</t>
  </si>
  <si>
    <t>ROMAN</t>
  </si>
  <si>
    <t>NASCIMENTO-ALVAREZ</t>
  </si>
  <si>
    <t>BENJAMIN MAVERYCK</t>
  </si>
  <si>
    <t>DUYNS</t>
  </si>
  <si>
    <t>SUTTON</t>
  </si>
  <si>
    <t>ÉTHAN</t>
  </si>
  <si>
    <t>CARON</t>
  </si>
  <si>
    <t>MATTHEW</t>
  </si>
  <si>
    <t>CARSLEY</t>
  </si>
  <si>
    <t>JAMES</t>
  </si>
  <si>
    <t>SAPURIDIS</t>
  </si>
  <si>
    <t>JEREMY</t>
  </si>
  <si>
    <t>COUTURIER</t>
  </si>
  <si>
    <t>COLE</t>
  </si>
  <si>
    <t>MATHIEU</t>
  </si>
  <si>
    <t>GAUTHIER</t>
  </si>
  <si>
    <t>BOURRET</t>
  </si>
  <si>
    <t>FOLCO</t>
  </si>
  <si>
    <t>PLAMONDON</t>
  </si>
  <si>
    <t>MATTÉO</t>
  </si>
  <si>
    <t>BARTOLACCI-TREMBLAY</t>
  </si>
  <si>
    <t>CHRISTOPHE</t>
  </si>
  <si>
    <t>DEGUIRE</t>
  </si>
  <si>
    <t>MATSUMURA</t>
  </si>
  <si>
    <t>KEATING</t>
  </si>
  <si>
    <t xml:space="preserve">LOGAN </t>
  </si>
  <si>
    <t xml:space="preserve">SANTO </t>
  </si>
  <si>
    <t>TESSIER</t>
  </si>
  <si>
    <t>PAINE</t>
  </si>
  <si>
    <t>SAMUEL</t>
  </si>
  <si>
    <t>GEMME</t>
  </si>
  <si>
    <t>CHEFF</t>
  </si>
  <si>
    <t>DUPUIS</t>
  </si>
  <si>
    <t>FELIX WALKER</t>
  </si>
  <si>
    <t>GERVAIS</t>
  </si>
  <si>
    <t xml:space="preserve">ÉRIC </t>
  </si>
  <si>
    <t>HAYDEN</t>
  </si>
  <si>
    <t>ALBANESE</t>
  </si>
  <si>
    <t>LACHANCE</t>
  </si>
  <si>
    <t>EVELYN</t>
  </si>
  <si>
    <t>XAVIER</t>
  </si>
  <si>
    <t>CARPINI</t>
  </si>
  <si>
    <t>FÉLIX</t>
  </si>
  <si>
    <t>CASTONGUAY</t>
  </si>
  <si>
    <t>MIKAËL FELIPE</t>
  </si>
  <si>
    <t>LACOSTE-CRUZ</t>
  </si>
  <si>
    <t>HONGLIN</t>
  </si>
  <si>
    <t>ELISA</t>
  </si>
  <si>
    <t>CORRIVEAU</t>
  </si>
  <si>
    <t>LOÏC</t>
  </si>
  <si>
    <t>MAILHOT</t>
  </si>
  <si>
    <t>CHARLES-ÉDOUARD</t>
  </si>
  <si>
    <t>LANTHIER</t>
  </si>
  <si>
    <t>CHASE</t>
  </si>
  <si>
    <t>L'HEUREUX</t>
  </si>
  <si>
    <t>MIKAËL</t>
  </si>
  <si>
    <t>ALEX</t>
  </si>
  <si>
    <t>DUMONT</t>
  </si>
  <si>
    <t>FLAVIE</t>
  </si>
  <si>
    <t>LAFONTAINE</t>
  </si>
  <si>
    <t>ZACKARY</t>
  </si>
  <si>
    <t>COULOMBE</t>
  </si>
  <si>
    <t>SARA</t>
  </si>
  <si>
    <t>ALBERT</t>
  </si>
  <si>
    <t>AMOS</t>
  </si>
  <si>
    <t>LACHAPELLE</t>
  </si>
  <si>
    <t>JODOIN</t>
  </si>
  <si>
    <t>LAMARCHE</t>
  </si>
  <si>
    <t>ANNABELLE</t>
  </si>
  <si>
    <t>JALBERT</t>
  </si>
  <si>
    <t>JAXSON</t>
  </si>
  <si>
    <t>FORTIN</t>
  </si>
  <si>
    <t>BARRIAULT</t>
  </si>
  <si>
    <t>MAËVA</t>
  </si>
  <si>
    <t>BERTHIAUME</t>
  </si>
  <si>
    <t>COLLINS</t>
  </si>
  <si>
    <t xml:space="preserve">LUDOVICK </t>
  </si>
  <si>
    <t>FRANCOEUR</t>
  </si>
  <si>
    <t>CHAMBERLAND</t>
  </si>
  <si>
    <t>ÉMILE</t>
  </si>
  <si>
    <t>SAGALA</t>
  </si>
  <si>
    <t>DOMENICO</t>
  </si>
  <si>
    <t xml:space="preserve">MENEGON </t>
  </si>
  <si>
    <t>NGUYEN</t>
  </si>
  <si>
    <t>QUINN</t>
  </si>
  <si>
    <t>FREEMAN</t>
  </si>
  <si>
    <t>KYRIAKOS</t>
  </si>
  <si>
    <t xml:space="preserve">ROUMELIOTIS </t>
  </si>
  <si>
    <t>GEORGIOU</t>
  </si>
  <si>
    <t>AYDEN</t>
  </si>
  <si>
    <t>DAVARI</t>
  </si>
  <si>
    <t>KIELY</t>
  </si>
  <si>
    <t>ILIAS</t>
  </si>
  <si>
    <t>DARSAKLIS</t>
  </si>
  <si>
    <t>KIAN</t>
  </si>
  <si>
    <t>PATEL</t>
  </si>
  <si>
    <t>JOSEPHINE</t>
  </si>
  <si>
    <t>LOFFLER</t>
  </si>
  <si>
    <t>ARAM</t>
  </si>
  <si>
    <t>KEUROGHLIAN</t>
  </si>
  <si>
    <t>MARIA</t>
  </si>
  <si>
    <t>SANTAYANA</t>
  </si>
  <si>
    <t>ALESSANDRO</t>
  </si>
  <si>
    <t>MENNELLA</t>
  </si>
  <si>
    <t>LUCA</t>
  </si>
  <si>
    <t>FALVO</t>
  </si>
  <si>
    <t>SUI-NI</t>
  </si>
  <si>
    <t>ADAM</t>
  </si>
  <si>
    <t>STIEGER</t>
  </si>
  <si>
    <t>NOLET</t>
  </si>
  <si>
    <t>WEIGENSBERG</t>
  </si>
  <si>
    <t>SAUCIER</t>
  </si>
  <si>
    <t>LOUIS CARRIER</t>
  </si>
  <si>
    <t>GIGNAC</t>
  </si>
  <si>
    <t>GABRIEL</t>
  </si>
  <si>
    <t>AUBÉ</t>
  </si>
  <si>
    <t>CHARETTE NGUYEN</t>
  </si>
  <si>
    <t>STAR</t>
  </si>
  <si>
    <t>HARDY</t>
  </si>
  <si>
    <t>HE</t>
  </si>
  <si>
    <t>IOANNIS</t>
  </si>
  <si>
    <t>SCOULARINAS</t>
  </si>
  <si>
    <t>SZABO</t>
  </si>
  <si>
    <t>HANAU</t>
  </si>
  <si>
    <t>ABBOUD</t>
  </si>
  <si>
    <t>YANN</t>
  </si>
  <si>
    <t>MESTRONI</t>
  </si>
  <si>
    <t>AUGUSTIN-BERGERON</t>
  </si>
  <si>
    <t>DESROCHERS</t>
  </si>
  <si>
    <t>DIONNE</t>
  </si>
  <si>
    <t>FELIX</t>
  </si>
  <si>
    <t>FLEURY</t>
  </si>
  <si>
    <t>BASTIEN</t>
  </si>
  <si>
    <t>GUEGAN</t>
  </si>
  <si>
    <t>JULES</t>
  </si>
  <si>
    <t>AMIREAULT</t>
  </si>
  <si>
    <t>TRISTAN</t>
  </si>
  <si>
    <t>BAJRAKTARI</t>
  </si>
  <si>
    <t>RÉMI ZIYI</t>
  </si>
  <si>
    <t>YANG</t>
  </si>
  <si>
    <t>YOSHIDA</t>
  </si>
  <si>
    <t>DALLAS</t>
  </si>
  <si>
    <t>HERRON</t>
  </si>
  <si>
    <t>PATRICK WILLIAM</t>
  </si>
  <si>
    <t>SEARLE</t>
  </si>
  <si>
    <t>ARCAND</t>
  </si>
  <si>
    <t>LOUIS-ÉLIOT</t>
  </si>
  <si>
    <t>QUESNEL</t>
  </si>
  <si>
    <t>EILIDH</t>
  </si>
  <si>
    <t>SIM</t>
  </si>
  <si>
    <t>DAMIEN</t>
  </si>
  <si>
    <t>ETCOVITCH</t>
  </si>
  <si>
    <t>ÉLOI</t>
  </si>
  <si>
    <t>LAGARDE</t>
  </si>
  <si>
    <t>BRANDON</t>
  </si>
  <si>
    <t>GIL</t>
  </si>
  <si>
    <t>MALIK</t>
  </si>
  <si>
    <t>MONTESINOS</t>
  </si>
  <si>
    <t>JENNY</t>
  </si>
  <si>
    <t>BERNIER</t>
  </si>
  <si>
    <t>PARSONS</t>
  </si>
  <si>
    <t>JULIEN</t>
  </si>
  <si>
    <t>MARTEL</t>
  </si>
  <si>
    <t>RAPHAEL</t>
  </si>
  <si>
    <t>DAOUST</t>
  </si>
  <si>
    <t>CHLOÉ</t>
  </si>
  <si>
    <t>FAVREAU</t>
  </si>
  <si>
    <t>DEMERS</t>
  </si>
  <si>
    <t>MIKAL</t>
  </si>
  <si>
    <t>SALATHÉ MANDON</t>
  </si>
  <si>
    <t>ST-LOUIS</t>
  </si>
  <si>
    <t>MATTEO</t>
  </si>
  <si>
    <t>BONGIOVANNI</t>
  </si>
  <si>
    <t>LACHLAN</t>
  </si>
  <si>
    <t>FERGUSON</t>
  </si>
  <si>
    <t>ZAK</t>
  </si>
  <si>
    <t>GUÉNETTE</t>
  </si>
  <si>
    <t>MAGALIE</t>
  </si>
  <si>
    <t>TRUDEAU</t>
  </si>
  <si>
    <t>LAFLAMME</t>
  </si>
  <si>
    <t>ALEXIM</t>
  </si>
  <si>
    <t>SENÉCAL</t>
  </si>
  <si>
    <t>BOYER</t>
  </si>
  <si>
    <t>CANTIN</t>
  </si>
  <si>
    <t>POSADA MACLEAN</t>
  </si>
  <si>
    <t>THÉO</t>
  </si>
  <si>
    <t>LINCOLN</t>
  </si>
  <si>
    <t>HERNANDEZ</t>
  </si>
  <si>
    <t>RÉMI</t>
  </si>
  <si>
    <t>BELLEFLEUR</t>
  </si>
  <si>
    <t>ELLYOT</t>
  </si>
  <si>
    <t>LECLERC</t>
  </si>
  <si>
    <t>LOUIS</t>
  </si>
  <si>
    <t>PARENT</t>
  </si>
  <si>
    <t>MIKAELLE</t>
  </si>
  <si>
    <t>LEFRANÇOIS</t>
  </si>
  <si>
    <t>GRUFFY</t>
  </si>
  <si>
    <t>LAURENT</t>
  </si>
  <si>
    <t>GRUFFY EMOND</t>
  </si>
  <si>
    <t>DOMINIC</t>
  </si>
  <si>
    <t>BERGEVIN</t>
  </si>
  <si>
    <t>LAMANQUE</t>
  </si>
  <si>
    <t>DUBOIS</t>
  </si>
  <si>
    <t>YOHANN</t>
  </si>
  <si>
    <t>MC SWEEN</t>
  </si>
  <si>
    <t>ETIENNE</t>
  </si>
  <si>
    <t>LEMIRE</t>
  </si>
  <si>
    <t>MAVERIK</t>
  </si>
  <si>
    <t>CHAYER-MCSWEEN</t>
  </si>
  <si>
    <t>GIBEAU</t>
  </si>
  <si>
    <t>DEREK</t>
  </si>
  <si>
    <t>VIGNEAULT</t>
  </si>
  <si>
    <t>LOUIS-FELIX</t>
  </si>
  <si>
    <t>LACOSTE</t>
  </si>
  <si>
    <t>MATHYS</t>
  </si>
  <si>
    <t>LEFEBVRE</t>
  </si>
  <si>
    <t>MURRAY</t>
  </si>
  <si>
    <t>Chloé</t>
  </si>
  <si>
    <t>Li</t>
  </si>
  <si>
    <t>Karlie</t>
  </si>
  <si>
    <t>Duvall</t>
  </si>
  <si>
    <t>Theodora</t>
  </si>
  <si>
    <t>Wade</t>
  </si>
  <si>
    <t>Emma</t>
  </si>
  <si>
    <t>Pearce</t>
  </si>
  <si>
    <t>Grégoire</t>
  </si>
  <si>
    <t>Vallières</t>
  </si>
  <si>
    <t>Nathan</t>
  </si>
  <si>
    <t>Lukomski</t>
  </si>
  <si>
    <t>Guillaume</t>
  </si>
  <si>
    <t>Hy</t>
  </si>
  <si>
    <t>Joséphine</t>
  </si>
  <si>
    <t>Roberge</t>
  </si>
  <si>
    <t>Caleb</t>
  </si>
  <si>
    <t>Mercille</t>
  </si>
  <si>
    <t>Nicolas</t>
  </si>
  <si>
    <t>Tessier</t>
  </si>
  <si>
    <t>Elliot</t>
  </si>
  <si>
    <t>Lauzon</t>
  </si>
  <si>
    <t>Ethan</t>
  </si>
  <si>
    <t>Berry-Fortin</t>
  </si>
  <si>
    <t>Keira</t>
  </si>
  <si>
    <t>LARSON</t>
  </si>
  <si>
    <t>Charlotte</t>
  </si>
  <si>
    <t>LALONDE</t>
  </si>
  <si>
    <t>Ben</t>
  </si>
  <si>
    <t>BARROS</t>
  </si>
  <si>
    <t>Rucheng</t>
  </si>
  <si>
    <t>XIE</t>
  </si>
  <si>
    <t>Sawyer</t>
  </si>
  <si>
    <t>DUFOUR-LECUYER</t>
  </si>
  <si>
    <t>Mateo</t>
  </si>
  <si>
    <t>NEUVILLE CARVALLO</t>
  </si>
  <si>
    <t>Arthur</t>
  </si>
  <si>
    <t>KRAYBILL</t>
  </si>
  <si>
    <t>Isaiah</t>
  </si>
  <si>
    <t>Felicia</t>
  </si>
  <si>
    <t>PHAM</t>
  </si>
  <si>
    <t>MAYERS</t>
  </si>
  <si>
    <t>Maverick</t>
  </si>
  <si>
    <t>VAN DE KRAATS</t>
  </si>
  <si>
    <t>KYLER</t>
  </si>
  <si>
    <t>NANTEL</t>
  </si>
  <si>
    <t>MILANA</t>
  </si>
  <si>
    <t>LAWAND</t>
  </si>
  <si>
    <t>PEARCE</t>
  </si>
  <si>
    <t>CORNELISSEN</t>
  </si>
  <si>
    <t>CRISTIANO</t>
  </si>
  <si>
    <t>CAMPANELLI</t>
  </si>
  <si>
    <t>FRANÇOIS</t>
  </si>
  <si>
    <t>LETOURNEAU</t>
  </si>
  <si>
    <t xml:space="preserve">MATIS </t>
  </si>
  <si>
    <t xml:space="preserve">GERVAIS </t>
  </si>
  <si>
    <t>CHICOINE</t>
  </si>
  <si>
    <t>QUINTON</t>
  </si>
  <si>
    <t>HAVILL</t>
  </si>
  <si>
    <t>ERWAN</t>
  </si>
  <si>
    <t>BOULANGER</t>
  </si>
  <si>
    <t xml:space="preserve">CHRISTOPHER </t>
  </si>
  <si>
    <t xml:space="preserve">FERREIRA </t>
  </si>
  <si>
    <t>HARRISON</t>
  </si>
  <si>
    <t>GRIFFIN</t>
  </si>
  <si>
    <t>WALL</t>
  </si>
  <si>
    <t>Arang</t>
  </si>
  <si>
    <t>Lanka</t>
  </si>
  <si>
    <t>Lessard</t>
  </si>
  <si>
    <t>Leo</t>
  </si>
  <si>
    <t>Chiniborch</t>
  </si>
  <si>
    <t>Joshua</t>
  </si>
  <si>
    <t>Rokov</t>
  </si>
  <si>
    <t>Eydan</t>
  </si>
  <si>
    <t>Perez</t>
  </si>
  <si>
    <t>MILLAR</t>
  </si>
  <si>
    <t>FLETCHER</t>
  </si>
  <si>
    <t>Edward</t>
  </si>
  <si>
    <t>Montmarquette</t>
  </si>
  <si>
    <t>Mathias Emilio</t>
  </si>
  <si>
    <t>Laberge</t>
  </si>
  <si>
    <t>Adrian</t>
  </si>
  <si>
    <t>Moore</t>
  </si>
  <si>
    <t>Bauer</t>
  </si>
  <si>
    <t>Root</t>
  </si>
  <si>
    <t>Arman</t>
  </si>
  <si>
    <t>Barani</t>
  </si>
  <si>
    <t xml:space="preserve">ANTOINE </t>
  </si>
  <si>
    <t xml:space="preserve">EL-KAHI </t>
  </si>
  <si>
    <t>Lucas</t>
  </si>
  <si>
    <t>Lalla</t>
  </si>
  <si>
    <t>Olivia</t>
  </si>
  <si>
    <t>Angel</t>
  </si>
  <si>
    <t>Antoine</t>
  </si>
  <si>
    <t>El-Kahi</t>
  </si>
  <si>
    <t>Robert</t>
  </si>
  <si>
    <t>Vargas</t>
  </si>
  <si>
    <t>Philippe</t>
  </si>
  <si>
    <t>Grenier Marchand</t>
  </si>
  <si>
    <t>Mason</t>
  </si>
  <si>
    <t>Jin</t>
  </si>
  <si>
    <t>Philip</t>
  </si>
  <si>
    <t>Janelle</t>
  </si>
  <si>
    <t>Avery</t>
  </si>
  <si>
    <t>Patino</t>
  </si>
  <si>
    <t>Jake</t>
  </si>
  <si>
    <t>Payette</t>
  </si>
  <si>
    <t>Thomas</t>
  </si>
  <si>
    <t>Williams</t>
  </si>
  <si>
    <t>Byers</t>
  </si>
  <si>
    <t>August</t>
  </si>
  <si>
    <t>Antunes</t>
  </si>
  <si>
    <t>David Jueon</t>
  </si>
  <si>
    <t>Park</t>
  </si>
  <si>
    <t>ELIAS</t>
  </si>
  <si>
    <t>VLASSIS</t>
  </si>
  <si>
    <t>CHARLIE DREW</t>
  </si>
  <si>
    <t>MARC-ANTOINE</t>
  </si>
  <si>
    <t>LALANNE</t>
  </si>
  <si>
    <t>MAÉLY</t>
  </si>
  <si>
    <t>BÉLANGER</t>
  </si>
  <si>
    <t>LUSSIER</t>
  </si>
  <si>
    <t>JÉRÉMY</t>
  </si>
  <si>
    <t>LEMOINE</t>
  </si>
  <si>
    <t>LEMAY</t>
  </si>
  <si>
    <t>DORAIS</t>
  </si>
  <si>
    <t>LABERGE</t>
  </si>
  <si>
    <t>BINETTE</t>
  </si>
  <si>
    <t>JONAH</t>
  </si>
  <si>
    <t>MARIASINE</t>
  </si>
  <si>
    <t>ZAYN</t>
  </si>
  <si>
    <t>RASHID</t>
  </si>
  <si>
    <t>JAKE</t>
  </si>
  <si>
    <t>ANDREW</t>
  </si>
  <si>
    <t>MYSZKA</t>
  </si>
  <si>
    <t>REINBLATT</t>
  </si>
  <si>
    <t>TRESKA-PRIFTI</t>
  </si>
  <si>
    <t>WESTON</t>
  </si>
  <si>
    <t>MESTEL</t>
  </si>
  <si>
    <t>SHTULL</t>
  </si>
  <si>
    <t>JESSE</t>
  </si>
  <si>
    <t>NATHANAEL</t>
  </si>
  <si>
    <t>KERR</t>
  </si>
  <si>
    <t>RUDNITSKY</t>
  </si>
  <si>
    <t>CHRIS</t>
  </si>
  <si>
    <t>CHEVALIER</t>
  </si>
  <si>
    <t>Sophia</t>
  </si>
  <si>
    <t>Two-Axe</t>
  </si>
  <si>
    <t>Tahaniente</t>
  </si>
  <si>
    <t>McComber</t>
  </si>
  <si>
    <t>Iehahes</t>
  </si>
  <si>
    <t>Jacobs</t>
  </si>
  <si>
    <t>Travis</t>
  </si>
  <si>
    <t>Rice-McLean</t>
  </si>
  <si>
    <t xml:space="preserve">Rohnekahseronnihatie </t>
  </si>
  <si>
    <t>HONEY</t>
  </si>
  <si>
    <t>Chase</t>
  </si>
  <si>
    <t>Barnes</t>
  </si>
  <si>
    <t>Roterihwaienni</t>
  </si>
  <si>
    <t>Goodleaf</t>
  </si>
  <si>
    <t>Awennaiehtha</t>
  </si>
  <si>
    <t>Barnes-Rice</t>
  </si>
  <si>
    <t>Tehokeratenion</t>
  </si>
  <si>
    <t>Whitebean</t>
  </si>
  <si>
    <t>Deegan</t>
  </si>
  <si>
    <t>Diabo</t>
  </si>
  <si>
    <t>Thahaniehtenhawihtha</t>
  </si>
  <si>
    <t>Mayo</t>
  </si>
  <si>
    <t xml:space="preserve">LÉO </t>
  </si>
  <si>
    <t xml:space="preserve">POIRIER </t>
  </si>
  <si>
    <t>LAMBERT</t>
  </si>
  <si>
    <t>GAGNÉ</t>
  </si>
  <si>
    <t>FORGET</t>
  </si>
  <si>
    <t>RAPHAËL</t>
  </si>
  <si>
    <t>LASORSA</t>
  </si>
  <si>
    <t>RÉMI-PIERRE</t>
  </si>
  <si>
    <t>LACOMBE</t>
  </si>
  <si>
    <t xml:space="preserve">MORENCY </t>
  </si>
  <si>
    <t>GLOUTNEZ</t>
  </si>
  <si>
    <t>DAUDON</t>
  </si>
  <si>
    <t>FAICEL</t>
  </si>
  <si>
    <t>MANATA</t>
  </si>
  <si>
    <t>LANDRY</t>
  </si>
  <si>
    <t xml:space="preserve">KIMBERLY </t>
  </si>
  <si>
    <t>HUBERT</t>
  </si>
  <si>
    <t>DE LA PARRA AUBÉ</t>
  </si>
  <si>
    <t xml:space="preserve">THÉO </t>
  </si>
  <si>
    <t>COALLIER</t>
  </si>
  <si>
    <t>SMITH</t>
  </si>
  <si>
    <t>NATE</t>
  </si>
  <si>
    <t>CATALANO</t>
  </si>
  <si>
    <t>ELYOT</t>
  </si>
  <si>
    <t>CRANE</t>
  </si>
  <si>
    <t>CAMERON</t>
  </si>
  <si>
    <t>DESAUTELS</t>
  </si>
  <si>
    <t>RYDER</t>
  </si>
  <si>
    <t>MACDONALD</t>
  </si>
  <si>
    <t xml:space="preserve">ANTHONY </t>
  </si>
  <si>
    <t>MIRABELLA</t>
  </si>
  <si>
    <t>PABLO</t>
  </si>
  <si>
    <t>BENITEZ</t>
  </si>
  <si>
    <t>MASSIMO</t>
  </si>
  <si>
    <t>D'ELIA</t>
  </si>
  <si>
    <t>SHANE</t>
  </si>
  <si>
    <t>BUDLONG</t>
  </si>
  <si>
    <t>JOHN</t>
  </si>
  <si>
    <t>HOWARTH</t>
  </si>
  <si>
    <t>FODOR</t>
  </si>
  <si>
    <t>KENZO</t>
  </si>
  <si>
    <t>LUANGPHAKDY</t>
  </si>
  <si>
    <t>PESCE</t>
  </si>
  <si>
    <t>YINGWU</t>
  </si>
  <si>
    <t>PIAO</t>
  </si>
  <si>
    <t>ARCURI</t>
  </si>
  <si>
    <t>PRICE</t>
  </si>
  <si>
    <t>JASPER</t>
  </si>
  <si>
    <t>SANTINO</t>
  </si>
  <si>
    <t>TALLINI</t>
  </si>
  <si>
    <t>BOTROS</t>
  </si>
  <si>
    <t>ROBERT</t>
  </si>
  <si>
    <t>DUSSOL</t>
  </si>
  <si>
    <t>Fredrick</t>
  </si>
  <si>
    <t>Bischoff</t>
  </si>
  <si>
    <t>Kyle</t>
  </si>
  <si>
    <t>Ottoni-Savage</t>
  </si>
  <si>
    <t>Giuliano</t>
  </si>
  <si>
    <t>Petroni</t>
  </si>
  <si>
    <t>Kayson</t>
  </si>
  <si>
    <t>Doherty-Mcnicoll</t>
  </si>
  <si>
    <t>Agostino</t>
  </si>
  <si>
    <t>Toppeta</t>
  </si>
  <si>
    <t>Xavier</t>
  </si>
  <si>
    <t>Martineau</t>
  </si>
  <si>
    <t>Reagan</t>
  </si>
  <si>
    <t>Webster</t>
  </si>
  <si>
    <t>Boisvert</t>
  </si>
  <si>
    <t>Giacomo</t>
  </si>
  <si>
    <t>Panattoni</t>
  </si>
  <si>
    <t>Rio</t>
  </si>
  <si>
    <t>Peiters</t>
  </si>
  <si>
    <t>Fortier</t>
  </si>
  <si>
    <t>Gabriel-Alexi</t>
  </si>
  <si>
    <t>Alexandre</t>
  </si>
  <si>
    <t>Des Cotes-Gartner</t>
  </si>
  <si>
    <t>Woodrow</t>
  </si>
  <si>
    <t>Sutherland</t>
  </si>
  <si>
    <t>Quonsett</t>
  </si>
  <si>
    <t>Northup</t>
  </si>
  <si>
    <t>Mikhail</t>
  </si>
  <si>
    <t>Sloma</t>
  </si>
  <si>
    <t>BROWN</t>
  </si>
  <si>
    <t>ALTRO</t>
  </si>
  <si>
    <t>DOUGLAS</t>
  </si>
  <si>
    <t>AARON DAVID SHAYA</t>
  </si>
  <si>
    <t>BURACK</t>
  </si>
  <si>
    <t>PRASIDDHA</t>
  </si>
  <si>
    <t>MAHARJAN</t>
  </si>
  <si>
    <t>SETH</t>
  </si>
  <si>
    <t>HARRAR</t>
  </si>
  <si>
    <t>COURADETTE</t>
  </si>
  <si>
    <t>TSAPEKIS</t>
  </si>
  <si>
    <t>MICHAEL</t>
  </si>
  <si>
    <t>SMELSER</t>
  </si>
  <si>
    <t>STANTON</t>
  </si>
  <si>
    <t>SEBASTIAN</t>
  </si>
  <si>
    <t>IOFFREDI-FARIAS</t>
  </si>
  <si>
    <t>TASSÉ</t>
  </si>
  <si>
    <t>ANDRE</t>
  </si>
  <si>
    <t>LLOYD</t>
  </si>
  <si>
    <t>URMINSKY</t>
  </si>
  <si>
    <t>LEGACEY-MAW</t>
  </si>
  <si>
    <t>GUAY-ROBITAILLE</t>
  </si>
  <si>
    <t>HENRY</t>
  </si>
  <si>
    <t>MAXIMILIANO</t>
  </si>
  <si>
    <t>VERGARA-REVILLA</t>
  </si>
  <si>
    <t>DAVOS</t>
  </si>
  <si>
    <t>LOGAN EZEKIEL</t>
  </si>
  <si>
    <t>CHIN</t>
  </si>
  <si>
    <t>NISSIM</t>
  </si>
  <si>
    <t>CHEKROUN</t>
  </si>
  <si>
    <t>THEODORE</t>
  </si>
  <si>
    <t>FLYNN</t>
  </si>
  <si>
    <t>WALKER</t>
  </si>
  <si>
    <t>FIORI</t>
  </si>
  <si>
    <t>ANTONIO</t>
  </si>
  <si>
    <t>NOTARMASO</t>
  </si>
  <si>
    <t>DAVEN</t>
  </si>
  <si>
    <t>CASTINE</t>
  </si>
  <si>
    <t>PAUL JACOB</t>
  </si>
  <si>
    <t>CORREIA-LABRECQUE</t>
  </si>
  <si>
    <t>AAZIM</t>
  </si>
  <si>
    <t>ISHMAEL</t>
  </si>
  <si>
    <t>JONATHAN</t>
  </si>
  <si>
    <t>LEPORE</t>
  </si>
  <si>
    <t>HARLEV</t>
  </si>
  <si>
    <t>DE LUCA</t>
  </si>
  <si>
    <t>FABIO</t>
  </si>
  <si>
    <t>ANTEK</t>
  </si>
  <si>
    <t>NUNEZ-WOZNIAK</t>
  </si>
  <si>
    <t>FOTIOS</t>
  </si>
  <si>
    <t>TZITZIKAS</t>
  </si>
  <si>
    <t>CEBER</t>
  </si>
  <si>
    <t xml:space="preserve">BHAGWANDASS </t>
  </si>
  <si>
    <t>CHRISTIAN</t>
  </si>
  <si>
    <t>MIO</t>
  </si>
  <si>
    <t>ELIO NOA</t>
  </si>
  <si>
    <t>MANTHA</t>
  </si>
  <si>
    <t>LUIS</t>
  </si>
  <si>
    <t>GRAVEL PEREIRA</t>
  </si>
  <si>
    <t>JUAN HOMERO</t>
  </si>
  <si>
    <t>MARTINEZ AGUIRRE</t>
  </si>
  <si>
    <t>Evan</t>
  </si>
  <si>
    <t>Morin</t>
  </si>
  <si>
    <t>Etienne</t>
  </si>
  <si>
    <t>Ethier</t>
  </si>
  <si>
    <t>Ulysse</t>
  </si>
  <si>
    <t>Morvan Martinez</t>
  </si>
  <si>
    <t>James</t>
  </si>
  <si>
    <t>Ilkiw</t>
  </si>
  <si>
    <t>Tyler</t>
  </si>
  <si>
    <t>Razack</t>
  </si>
  <si>
    <t>Dennis</t>
  </si>
  <si>
    <t>Bell</t>
  </si>
  <si>
    <t>Anthony</t>
  </si>
  <si>
    <t>Molano Valderrama</t>
  </si>
  <si>
    <t>BENNETT</t>
  </si>
  <si>
    <t>Anghel</t>
  </si>
  <si>
    <t>Emerick</t>
  </si>
  <si>
    <t>Lewis</t>
  </si>
  <si>
    <t>David</t>
  </si>
  <si>
    <t>Morales</t>
  </si>
  <si>
    <t>Alexis</t>
  </si>
  <si>
    <t>Jimenez Deziel</t>
  </si>
  <si>
    <t>ZACHARY GEORGE JOHN</t>
  </si>
  <si>
    <t>BADRA</t>
  </si>
  <si>
    <t>GLADU</t>
  </si>
  <si>
    <t xml:space="preserve">WILLIAM </t>
  </si>
  <si>
    <t>EASTER</t>
  </si>
  <si>
    <t>GIASSON</t>
  </si>
  <si>
    <t>MÉLANÇON</t>
  </si>
  <si>
    <t>DUMAIS</t>
  </si>
  <si>
    <t>ROBBE</t>
  </si>
  <si>
    <t>RANCOURT</t>
  </si>
  <si>
    <t>ÉRIK</t>
  </si>
  <si>
    <t>DUVAL</t>
  </si>
  <si>
    <t>JAYDAN</t>
  </si>
  <si>
    <t>VAN DRUNEN</t>
  </si>
  <si>
    <t>KORDA</t>
  </si>
  <si>
    <t>COLIN</t>
  </si>
  <si>
    <t>KECHAYAN</t>
  </si>
  <si>
    <t>NELLIS</t>
  </si>
  <si>
    <t>DARION</t>
  </si>
  <si>
    <t>LESLIE</t>
  </si>
  <si>
    <t>MASSÉ</t>
  </si>
  <si>
    <t>GINO</t>
  </si>
  <si>
    <t>DI GIOVANNI</t>
  </si>
  <si>
    <t xml:space="preserve">GABRIEL </t>
  </si>
  <si>
    <t>FISHER</t>
  </si>
  <si>
    <t>BENOIT</t>
  </si>
  <si>
    <t>DEAKIN</t>
  </si>
  <si>
    <t>RIFF</t>
  </si>
  <si>
    <t>MARSHALL MARTINEZ</t>
  </si>
  <si>
    <t>DAMIANO</t>
  </si>
  <si>
    <t>VILLENEUVE</t>
  </si>
  <si>
    <t>BERNARDO</t>
  </si>
  <si>
    <t>RONAN</t>
  </si>
  <si>
    <t>MCFADDEN</t>
  </si>
  <si>
    <t>ROMEO</t>
  </si>
  <si>
    <t>PELLETIER</t>
  </si>
  <si>
    <t>CHAUDHRY</t>
  </si>
  <si>
    <t>WESLEY</t>
  </si>
  <si>
    <t>RANDLE</t>
  </si>
  <si>
    <t>MELVIN</t>
  </si>
  <si>
    <t>CAMPEAU</t>
  </si>
  <si>
    <t>MARSAN</t>
  </si>
  <si>
    <t>TURNER</t>
  </si>
  <si>
    <t>GUIMONT</t>
  </si>
  <si>
    <t>VOGL</t>
  </si>
  <si>
    <t>VALENE</t>
  </si>
  <si>
    <t>DAWOOD</t>
  </si>
  <si>
    <t xml:space="preserve">SEMENTILLI </t>
  </si>
  <si>
    <t>BLANCHETTE</t>
  </si>
  <si>
    <t>GRENIER</t>
  </si>
  <si>
    <t>ROSABELLE</t>
  </si>
  <si>
    <t>DÉCOSTE</t>
  </si>
  <si>
    <t>LEDUC</t>
  </si>
  <si>
    <t>LAURIC</t>
  </si>
  <si>
    <t xml:space="preserve">VILLEMAIRE </t>
  </si>
  <si>
    <t xml:space="preserve">RÉMI </t>
  </si>
  <si>
    <t xml:space="preserve">BERTRAND </t>
  </si>
  <si>
    <t>ALEXANDRE</t>
  </si>
  <si>
    <t>OUELLETTE</t>
  </si>
  <si>
    <t>ROZON</t>
  </si>
  <si>
    <t>CHARTRAND</t>
  </si>
  <si>
    <t>ANNALISA</t>
  </si>
  <si>
    <t>APPUGLIESE</t>
  </si>
  <si>
    <t>PILLA</t>
  </si>
  <si>
    <t>MAXIM</t>
  </si>
  <si>
    <t>WARD</t>
  </si>
  <si>
    <t>MARKÉLY</t>
  </si>
  <si>
    <t>GENEREUX</t>
  </si>
  <si>
    <t>LACROIX</t>
  </si>
  <si>
    <t>DÉRICK</t>
  </si>
  <si>
    <t>MONTCALM</t>
  </si>
  <si>
    <t>BOUDRIAS</t>
  </si>
  <si>
    <t>ALEXIS</t>
  </si>
  <si>
    <t>LOISELLE</t>
  </si>
  <si>
    <t>PSINAS</t>
  </si>
  <si>
    <t>DANYK</t>
  </si>
  <si>
    <t>STE-MARIE</t>
  </si>
  <si>
    <t>KAYDEN</t>
  </si>
  <si>
    <t>MASSON</t>
  </si>
  <si>
    <t>ALAIN</t>
  </si>
  <si>
    <t>LEVAC</t>
  </si>
  <si>
    <t>ST-AMOUR</t>
  </si>
  <si>
    <t>CHEVALIER-CABALLERO</t>
  </si>
  <si>
    <t xml:space="preserve">EFFIX </t>
  </si>
  <si>
    <t xml:space="preserve">DOSTIE </t>
  </si>
  <si>
    <t>MARCHAND</t>
  </si>
  <si>
    <t xml:space="preserve">IZAK </t>
  </si>
  <si>
    <t xml:space="preserve">LALONDE </t>
  </si>
  <si>
    <t>DAO</t>
  </si>
  <si>
    <t>Mousseau</t>
  </si>
  <si>
    <t>DATONG</t>
  </si>
  <si>
    <t>PENG</t>
  </si>
  <si>
    <t>LUCAS HO HIM</t>
  </si>
  <si>
    <t>TRAN</t>
  </si>
  <si>
    <t>HAYATIAN</t>
  </si>
  <si>
    <t>MOUSSEAU</t>
  </si>
  <si>
    <t>TATE</t>
  </si>
  <si>
    <t>JING</t>
  </si>
  <si>
    <t>LUKAS</t>
  </si>
  <si>
    <t>MUGERMAN</t>
  </si>
  <si>
    <t>JÉRÉMIE</t>
  </si>
  <si>
    <t>GABRIEL-ANTHONY</t>
  </si>
  <si>
    <t>TABET</t>
  </si>
  <si>
    <t>GEORGE ALEXANDER</t>
  </si>
  <si>
    <t>RIGAS</t>
  </si>
  <si>
    <t>CARON-FLEURY</t>
  </si>
  <si>
    <t>TAM</t>
  </si>
  <si>
    <t>YVON</t>
  </si>
  <si>
    <t>PAGADA</t>
  </si>
  <si>
    <t>ABI-YOUNES</t>
  </si>
  <si>
    <t>BÉATRICE</t>
  </si>
  <si>
    <t>ANH VINH</t>
  </si>
  <si>
    <t>PAQUETTE</t>
  </si>
  <si>
    <t>RAFAEL</t>
  </si>
  <si>
    <t>SALVADOR</t>
  </si>
  <si>
    <t>CHARLES-ANTOINE</t>
  </si>
  <si>
    <t>BELANGER</t>
  </si>
  <si>
    <t>ELI GABRIEL</t>
  </si>
  <si>
    <t>TAWIL</t>
  </si>
  <si>
    <t>OLIVIA</t>
  </si>
  <si>
    <t>ABBOTT</t>
  </si>
  <si>
    <t>KARL</t>
  </si>
  <si>
    <t>KARAM</t>
  </si>
  <si>
    <t>THOMAS HENRY</t>
  </si>
  <si>
    <t>YARED</t>
  </si>
  <si>
    <t>THÉRIAULT</t>
  </si>
  <si>
    <t>JULIAN</t>
  </si>
  <si>
    <t>SFORZA</t>
  </si>
  <si>
    <t>SOPHIA</t>
  </si>
  <si>
    <t>TEMCHENKO</t>
  </si>
  <si>
    <t>BRIAN</t>
  </si>
  <si>
    <t>DI FRANCO</t>
  </si>
  <si>
    <t>AMAR</t>
  </si>
  <si>
    <t>TRIFIRO</t>
  </si>
  <si>
    <t>MAXENCE</t>
  </si>
  <si>
    <t>DUBOIS-MICHAUD</t>
  </si>
  <si>
    <t>MIKA</t>
  </si>
  <si>
    <t>HABIB</t>
  </si>
  <si>
    <t>ISA</t>
  </si>
  <si>
    <t>CINDY</t>
  </si>
  <si>
    <t>CLAUDIE</t>
  </si>
  <si>
    <t>COMTOIS</t>
  </si>
  <si>
    <t>BURTON GAUTHIER</t>
  </si>
  <si>
    <t>THOMAS-JACOB</t>
  </si>
  <si>
    <t>GUAY</t>
  </si>
  <si>
    <t>PAVLOVIC</t>
  </si>
  <si>
    <t>DEBOER</t>
  </si>
  <si>
    <t>THIBAULT</t>
  </si>
  <si>
    <t>OSCAR ELIOTT</t>
  </si>
  <si>
    <t>DELABY</t>
  </si>
  <si>
    <t>OVIDE</t>
  </si>
  <si>
    <t>HUOT</t>
  </si>
  <si>
    <t>GÉNÉRO</t>
  </si>
  <si>
    <t>ÉMERICK</t>
  </si>
  <si>
    <t>LOUIS-DAVID</t>
  </si>
  <si>
    <t>LEGAULT</t>
  </si>
  <si>
    <t>ÈVE</t>
  </si>
  <si>
    <t>GUILLEMETTE</t>
  </si>
  <si>
    <t>VACHON</t>
  </si>
  <si>
    <t>FABIEN</t>
  </si>
  <si>
    <t>ALLARD</t>
  </si>
  <si>
    <t>CORBIN-CHENAIL</t>
  </si>
  <si>
    <t>ARSENEAULT</t>
  </si>
  <si>
    <t>THOMAS-JAMES</t>
  </si>
  <si>
    <t>GAGNON</t>
  </si>
  <si>
    <t>ELI</t>
  </si>
  <si>
    <t>POIRIER</t>
  </si>
  <si>
    <t>LYAM</t>
  </si>
  <si>
    <t>TOPPING</t>
  </si>
  <si>
    <t>LUKA</t>
  </si>
  <si>
    <t>THÉRIAULT-DAVID</t>
  </si>
  <si>
    <t>EMILIO JOSE</t>
  </si>
  <si>
    <t>SALDANA</t>
  </si>
  <si>
    <t>ELIAM</t>
  </si>
  <si>
    <t>CHUNGSEE</t>
  </si>
  <si>
    <t>ANCTIL</t>
  </si>
  <si>
    <t>RODRIGUE</t>
  </si>
  <si>
    <t>VAILLANCOURT</t>
  </si>
  <si>
    <t>TRÉPANIER</t>
  </si>
  <si>
    <t>TAYLOR</t>
  </si>
  <si>
    <t>DUKE</t>
  </si>
  <si>
    <t>PALUMBO</t>
  </si>
  <si>
    <t>MILAN</t>
  </si>
  <si>
    <t>LATENDRESSE</t>
  </si>
  <si>
    <t>ÉLIOTT</t>
  </si>
  <si>
    <t>LAVOIE</t>
  </si>
  <si>
    <t>MASSIE</t>
  </si>
  <si>
    <t>ANOUK</t>
  </si>
  <si>
    <t>HALLEY</t>
  </si>
  <si>
    <t>LÉPINE</t>
  </si>
  <si>
    <t>JAMIE</t>
  </si>
  <si>
    <t>SIMARD</t>
  </si>
  <si>
    <t>JOSEPH</t>
  </si>
  <si>
    <t>DOW</t>
  </si>
  <si>
    <t>ROLLAND</t>
  </si>
  <si>
    <t>BÉLANGER-LEFEBVRE</t>
  </si>
  <si>
    <t>BRYAN</t>
  </si>
  <si>
    <t>DESCHAMBAULT</t>
  </si>
  <si>
    <t>DANIS</t>
  </si>
  <si>
    <t xml:space="preserve">BENJAMIN </t>
  </si>
  <si>
    <t xml:space="preserve">DENIS </t>
  </si>
  <si>
    <t>NELLIE</t>
  </si>
  <si>
    <t>CAVIN-BÉLAIR</t>
  </si>
  <si>
    <t>ALEX-OLIVIER</t>
  </si>
  <si>
    <t>VINET</t>
  </si>
  <si>
    <t>CHIASSON</t>
  </si>
  <si>
    <t>TOMMY-LEE</t>
  </si>
  <si>
    <t>GERO</t>
  </si>
  <si>
    <t>MYKAËL</t>
  </si>
  <si>
    <t>BERTHIAUME MARCOTTE</t>
  </si>
  <si>
    <t>LOÏK</t>
  </si>
  <si>
    <t>NOËL</t>
  </si>
  <si>
    <t>Wilhem</t>
  </si>
  <si>
    <t>Stryjewski</t>
  </si>
  <si>
    <t>Felipa</t>
  </si>
  <si>
    <t>De La Barra Lobato</t>
  </si>
  <si>
    <t>Julian</t>
  </si>
  <si>
    <t>Gamboa</t>
  </si>
  <si>
    <t>St-Pierre</t>
  </si>
  <si>
    <t>Guindon</t>
  </si>
  <si>
    <t>Mykhail</t>
  </si>
  <si>
    <t>Jaxin</t>
  </si>
  <si>
    <t>Lawton</t>
  </si>
  <si>
    <t>Logan</t>
  </si>
  <si>
    <t>Lavoie</t>
  </si>
  <si>
    <t>Téo</t>
  </si>
  <si>
    <t>Beaulieu</t>
  </si>
  <si>
    <t>Luis</t>
  </si>
  <si>
    <t>Da Costa</t>
  </si>
  <si>
    <t>Liam</t>
  </si>
  <si>
    <t>Sheather</t>
  </si>
  <si>
    <t>Miles</t>
  </si>
  <si>
    <t>Fontaine-Burke</t>
  </si>
  <si>
    <t>Bayne</t>
  </si>
  <si>
    <t>Everett</t>
  </si>
  <si>
    <t>Gordon</t>
  </si>
  <si>
    <t>Ryan</t>
  </si>
  <si>
    <t>Theo</t>
  </si>
  <si>
    <t>Bussiere</t>
  </si>
  <si>
    <t>Alejandro</t>
  </si>
  <si>
    <t>Marquez</t>
  </si>
  <si>
    <t>Mack</t>
  </si>
  <si>
    <t>Schreindorfer</t>
  </si>
  <si>
    <t>Spicer</t>
  </si>
  <si>
    <t>Szecsenyi</t>
  </si>
  <si>
    <t>Markos Theodore</t>
  </si>
  <si>
    <t>Stavrianos</t>
  </si>
  <si>
    <t>Preston</t>
  </si>
  <si>
    <t>Empson Depodesta</t>
  </si>
  <si>
    <t>Lamoureux</t>
  </si>
  <si>
    <t>DREW</t>
  </si>
  <si>
    <t>CARDINAL</t>
  </si>
  <si>
    <t>SIVARAMAN</t>
  </si>
  <si>
    <t>PHILIP</t>
  </si>
  <si>
    <t>TAZA</t>
  </si>
  <si>
    <t>AVERY</t>
  </si>
  <si>
    <t>SAMPSON</t>
  </si>
  <si>
    <t>AUSTIN</t>
  </si>
  <si>
    <t>LOEN</t>
  </si>
  <si>
    <t>LEMAIRE</t>
  </si>
  <si>
    <t>HARRY</t>
  </si>
  <si>
    <t>LEGRAND</t>
  </si>
  <si>
    <t>MIREILLE</t>
  </si>
  <si>
    <t>MONTREUIL</t>
  </si>
  <si>
    <t>PAYETTE</t>
  </si>
  <si>
    <t>KENJI</t>
  </si>
  <si>
    <t>DI LORETO</t>
  </si>
  <si>
    <t xml:space="preserve">ALEXANDRE </t>
  </si>
  <si>
    <t>RATTE</t>
  </si>
  <si>
    <t>KIRAN</t>
  </si>
  <si>
    <t xml:space="preserve">GODON-GUY </t>
  </si>
  <si>
    <t>JAMIESON</t>
  </si>
  <si>
    <t>GIROUARD</t>
  </si>
  <si>
    <t>CHARBONNEAU</t>
  </si>
  <si>
    <t>BÉLUSE</t>
  </si>
  <si>
    <t>BEIYAN</t>
  </si>
  <si>
    <t>DOYLE</t>
  </si>
  <si>
    <t>WILLYAM</t>
  </si>
  <si>
    <t>CARON-SASSEVILLE</t>
  </si>
  <si>
    <t>ANAÏS</t>
  </si>
  <si>
    <t>SWEET</t>
  </si>
  <si>
    <t>OPALE</t>
  </si>
  <si>
    <t>BEAUDOIN</t>
  </si>
  <si>
    <t>DECLAN</t>
  </si>
  <si>
    <t>ROSS</t>
  </si>
  <si>
    <t>DOUCET</t>
  </si>
  <si>
    <t>THERRIEN</t>
  </si>
  <si>
    <t>ALEXY</t>
  </si>
  <si>
    <t>HARVEY</t>
  </si>
  <si>
    <t>OCÉANNE</t>
  </si>
  <si>
    <t>RONDEAU</t>
  </si>
  <si>
    <t>MÉGANE</t>
  </si>
  <si>
    <t>PAIEMENT</t>
  </si>
  <si>
    <t>WENDT</t>
  </si>
  <si>
    <t>SAM</t>
  </si>
  <si>
    <t>SKOG</t>
  </si>
  <si>
    <t xml:space="preserve">JASON </t>
  </si>
  <si>
    <t>SCHWARTZ</t>
  </si>
  <si>
    <t>RILEY</t>
  </si>
  <si>
    <t>MAYSEN</t>
  </si>
  <si>
    <t>CLARKE</t>
  </si>
  <si>
    <t>SHIELD</t>
  </si>
  <si>
    <t>ZHUO</t>
  </si>
  <si>
    <t>HAN</t>
  </si>
  <si>
    <t>DEVIN</t>
  </si>
  <si>
    <t>PANESAR</t>
  </si>
  <si>
    <t>DIAZ RUIZ</t>
  </si>
  <si>
    <t>ETHAN YANCHEN</t>
  </si>
  <si>
    <t>SHI</t>
  </si>
  <si>
    <t>RORY</t>
  </si>
  <si>
    <t>HACKETT</t>
  </si>
  <si>
    <t>FRAPPIER-SMITH</t>
  </si>
  <si>
    <t>MADDOX</t>
  </si>
  <si>
    <t>GABE</t>
  </si>
  <si>
    <t>TAGG</t>
  </si>
  <si>
    <t>STEVEN</t>
  </si>
  <si>
    <t>SHABANOVA</t>
  </si>
  <si>
    <t>RENNIE</t>
  </si>
  <si>
    <t>RIVEST</t>
  </si>
  <si>
    <t>DE LA RUA</t>
  </si>
  <si>
    <t>HAUSTANT</t>
  </si>
  <si>
    <t>THOMPSON</t>
  </si>
  <si>
    <t>STAMPONE</t>
  </si>
  <si>
    <t>KOVACS</t>
  </si>
  <si>
    <t>CHANG DESTRO</t>
  </si>
  <si>
    <t>ZAPATA</t>
  </si>
  <si>
    <t>Kerner</t>
  </si>
  <si>
    <t>Marilley</t>
  </si>
  <si>
    <t>Émilien</t>
  </si>
  <si>
    <t>Farah</t>
  </si>
  <si>
    <t>William</t>
  </si>
  <si>
    <t>Douglas</t>
  </si>
  <si>
    <t>Knight</t>
  </si>
  <si>
    <t>Archie</t>
  </si>
  <si>
    <t>Robbins</t>
  </si>
  <si>
    <t>Félix</t>
  </si>
  <si>
    <t>Elliott</t>
  </si>
  <si>
    <t>Walker</t>
  </si>
  <si>
    <t>Kenshin</t>
  </si>
  <si>
    <t xml:space="preserve">Naniwa </t>
  </si>
  <si>
    <t>Emmett</t>
  </si>
  <si>
    <t>Savage</t>
  </si>
  <si>
    <t>Édouard</t>
  </si>
  <si>
    <t>Julien</t>
  </si>
  <si>
    <t>Clark</t>
  </si>
  <si>
    <t>Weider</t>
  </si>
  <si>
    <t>Dahan</t>
  </si>
  <si>
    <t>Lily</t>
  </si>
  <si>
    <t>Hamel</t>
  </si>
  <si>
    <t>Chloe</t>
  </si>
  <si>
    <t>Couradette</t>
  </si>
  <si>
    <t>Noah</t>
  </si>
  <si>
    <t>Di Stefano</t>
  </si>
  <si>
    <t>Ezra</t>
  </si>
  <si>
    <t>Grintuch</t>
  </si>
  <si>
    <t>Lukas</t>
  </si>
  <si>
    <t>Green</t>
  </si>
  <si>
    <t>Brook</t>
  </si>
  <si>
    <t>Max</t>
  </si>
  <si>
    <t>Harrar</t>
  </si>
  <si>
    <t>Solomon</t>
  </si>
  <si>
    <t>Burack</t>
  </si>
  <si>
    <t>Maxime</t>
  </si>
  <si>
    <t>Theil</t>
  </si>
  <si>
    <t>Aaron</t>
  </si>
  <si>
    <t>Oscar</t>
  </si>
  <si>
    <t>Redmond Wong</t>
  </si>
  <si>
    <t>Provost</t>
  </si>
  <si>
    <t>ROUSSEAU</t>
  </si>
  <si>
    <t>SCIROCCO</t>
  </si>
  <si>
    <t>NICOLAS</t>
  </si>
  <si>
    <t>ISHAAN</t>
  </si>
  <si>
    <t>PRAJAPATI</t>
  </si>
  <si>
    <t>ÉRIC</t>
  </si>
  <si>
    <t>XUE</t>
  </si>
  <si>
    <t>EDOUARD</t>
  </si>
  <si>
    <t>LEITHMAN</t>
  </si>
  <si>
    <t xml:space="preserve">JONATHAN </t>
  </si>
  <si>
    <t xml:space="preserve">ARREAGA GAMEZ </t>
  </si>
  <si>
    <t xml:space="preserve">KONSTANTINOS </t>
  </si>
  <si>
    <t xml:space="preserve">KALANTZIS </t>
  </si>
  <si>
    <t>ANGHEL</t>
  </si>
  <si>
    <t>JOLY</t>
  </si>
  <si>
    <t>NICHOLAS</t>
  </si>
  <si>
    <t>PION</t>
  </si>
  <si>
    <t>CIARAN</t>
  </si>
  <si>
    <t>CICHOSZ KEENAN</t>
  </si>
  <si>
    <t>RANGER</t>
  </si>
  <si>
    <t>CUTHILL</t>
  </si>
  <si>
    <t>BRETT</t>
  </si>
  <si>
    <t>BOURCIER</t>
  </si>
  <si>
    <t>LAFLEUR</t>
  </si>
  <si>
    <t>CLOUTIER</t>
  </si>
  <si>
    <t>BAKAKIS</t>
  </si>
  <si>
    <t>JOHNSON</t>
  </si>
  <si>
    <t>ENRRIQUE-MIGUEL</t>
  </si>
  <si>
    <t>MIRON</t>
  </si>
  <si>
    <t>GEORGE SENY</t>
  </si>
  <si>
    <t>LAUZON</t>
  </si>
  <si>
    <t>OCÉAN</t>
  </si>
  <si>
    <t>ZAFRAN</t>
  </si>
  <si>
    <t>THIFFAULT</t>
  </si>
  <si>
    <t>CORBEIL</t>
  </si>
  <si>
    <t>ARMSTRONG</t>
  </si>
  <si>
    <t>DE LA PERRALLE</t>
  </si>
  <si>
    <t>LATOUR</t>
  </si>
  <si>
    <t>MICKA</t>
  </si>
  <si>
    <t>MUSHI</t>
  </si>
  <si>
    <t>STANGELAND</t>
  </si>
  <si>
    <t>GARCEAU</t>
  </si>
  <si>
    <t>GRAVEL</t>
  </si>
  <si>
    <t>NAOMI</t>
  </si>
  <si>
    <t>LAPORTE</t>
  </si>
  <si>
    <t>Aiden</t>
  </si>
  <si>
    <t>Lemieux</t>
  </si>
  <si>
    <t xml:space="preserve">RAPHAËL </t>
  </si>
  <si>
    <t>BESSETTE</t>
  </si>
  <si>
    <t>SHAPIRO</t>
  </si>
  <si>
    <t>JEAN-FÉLIX</t>
  </si>
  <si>
    <t>LATREILLE</t>
  </si>
  <si>
    <t>AXEL</t>
  </si>
  <si>
    <t>DONELLE</t>
  </si>
  <si>
    <t>JEAN-CHRISTOPHE</t>
  </si>
  <si>
    <t xml:space="preserve">OLIVIER </t>
  </si>
  <si>
    <t xml:space="preserve">HÉBERT </t>
  </si>
  <si>
    <t>ÉLIX</t>
  </si>
  <si>
    <t>CYR</t>
  </si>
  <si>
    <t>ÉLIOT</t>
  </si>
  <si>
    <t>CLICHE</t>
  </si>
  <si>
    <t>FINDLEY</t>
  </si>
  <si>
    <t>NORTON</t>
  </si>
  <si>
    <t>MÉDRICK</t>
  </si>
  <si>
    <t>GAGNÉ DORVAL</t>
  </si>
  <si>
    <t>DIMITRI</t>
  </si>
  <si>
    <t>KELLY</t>
  </si>
  <si>
    <t>Habib</t>
  </si>
  <si>
    <t>Dimitri</t>
  </si>
  <si>
    <t>Bokolas</t>
  </si>
  <si>
    <t>Aris</t>
  </si>
  <si>
    <t>Galanogeorgos</t>
  </si>
  <si>
    <t>Dimitrios</t>
  </si>
  <si>
    <t>Segounis</t>
  </si>
  <si>
    <t>Bechard</t>
  </si>
  <si>
    <t>Rosario-Gomez</t>
  </si>
  <si>
    <t>Nam Sa</t>
  </si>
  <si>
    <t>Nguyen</t>
  </si>
  <si>
    <t>Alexander</t>
  </si>
  <si>
    <t>Kastrounis</t>
  </si>
  <si>
    <t>Matteo</t>
  </si>
  <si>
    <t>Mirabella</t>
  </si>
  <si>
    <t>Hayden</t>
  </si>
  <si>
    <t>Mezey</t>
  </si>
  <si>
    <t>Niki</t>
  </si>
  <si>
    <t>Adamakakis</t>
  </si>
  <si>
    <t>Christos</t>
  </si>
  <si>
    <t>Kyritsis</t>
  </si>
  <si>
    <t>Vincent</t>
  </si>
  <si>
    <t>Losfeld</t>
  </si>
  <si>
    <t>CHAN</t>
  </si>
  <si>
    <t>GRÉGOIRE</t>
  </si>
  <si>
    <t>FRÉDÉRICK</t>
  </si>
  <si>
    <t>DAY</t>
  </si>
  <si>
    <t>LEMAY-WEINER</t>
  </si>
  <si>
    <t>STAVROS</t>
  </si>
  <si>
    <t>HASIOTIS</t>
  </si>
  <si>
    <t>AIDAN</t>
  </si>
  <si>
    <t>INFANTINO</t>
  </si>
  <si>
    <t>WHITEMAN</t>
  </si>
  <si>
    <t>ELOR</t>
  </si>
  <si>
    <t>LEVY</t>
  </si>
  <si>
    <t>ASHWIN</t>
  </si>
  <si>
    <t>KARUNAIANANTHAN</t>
  </si>
  <si>
    <t>DUMAS</t>
  </si>
  <si>
    <t>ZHAO</t>
  </si>
  <si>
    <t>Mathieu</t>
  </si>
  <si>
    <t>Chiasson</t>
  </si>
  <si>
    <t>Bennett</t>
  </si>
  <si>
    <t>Charles</t>
  </si>
  <si>
    <t>Villeneuve</t>
  </si>
  <si>
    <t>Elizha</t>
  </si>
  <si>
    <t>Williamson</t>
  </si>
  <si>
    <t>LaSalle</t>
  </si>
  <si>
    <t>Cadorette</t>
  </si>
  <si>
    <t>Grimard</t>
  </si>
  <si>
    <t>Zakary</t>
  </si>
  <si>
    <t>Oldfield</t>
  </si>
  <si>
    <t>Julia</t>
  </si>
  <si>
    <t>John</t>
  </si>
  <si>
    <t>Anderson John</t>
  </si>
  <si>
    <t>Deboer</t>
  </si>
  <si>
    <t>Di Raddo</t>
  </si>
  <si>
    <t xml:space="preserve">Maya </t>
  </si>
  <si>
    <t>Raphael</t>
  </si>
  <si>
    <t>Patenaude</t>
  </si>
  <si>
    <t>Léger</t>
  </si>
  <si>
    <t>Boyer</t>
  </si>
  <si>
    <t>Edwards-Webb</t>
  </si>
  <si>
    <t>Billy</t>
  </si>
  <si>
    <t>Bernier</t>
  </si>
  <si>
    <t>Jordan</t>
  </si>
  <si>
    <t>Chase Hadjina</t>
  </si>
  <si>
    <t>Zach</t>
  </si>
  <si>
    <t>Vanier</t>
  </si>
  <si>
    <t>Bouffard</t>
  </si>
  <si>
    <t>Alyx</t>
  </si>
  <si>
    <t>Price</t>
  </si>
  <si>
    <t>Champagne</t>
  </si>
  <si>
    <t>Sabourin</t>
  </si>
  <si>
    <t>EMMA RAPHAËLLE</t>
  </si>
  <si>
    <t>TRAHAN</t>
  </si>
  <si>
    <t>ANAÉE</t>
  </si>
  <si>
    <t>TANGUAY</t>
  </si>
  <si>
    <t>ALDÉRIC</t>
  </si>
  <si>
    <t>RICHARD</t>
  </si>
  <si>
    <t>THIERRY</t>
  </si>
  <si>
    <t>HÉBERT</t>
  </si>
  <si>
    <t>ESTELLE</t>
  </si>
  <si>
    <t>BREEN</t>
  </si>
  <si>
    <t>DUBUC</t>
  </si>
  <si>
    <t>LAZURE</t>
  </si>
  <si>
    <t>BOULAY</t>
  </si>
  <si>
    <t>JEANNE</t>
  </si>
  <si>
    <t>MALLETTE</t>
  </si>
  <si>
    <t>TATTERSALL</t>
  </si>
  <si>
    <t>JORDAN</t>
  </si>
  <si>
    <t>KLODIE</t>
  </si>
  <si>
    <t>LEBEL</t>
  </si>
  <si>
    <t>FELIX-ANTOINE</t>
  </si>
  <si>
    <t>AUBIN</t>
  </si>
  <si>
    <t>LAURIANNE</t>
  </si>
  <si>
    <t>BOUTET</t>
  </si>
  <si>
    <t>LOUKA</t>
  </si>
  <si>
    <t>THÉRIEN</t>
  </si>
  <si>
    <t xml:space="preserve">VINCENT </t>
  </si>
  <si>
    <t>KAREL</t>
  </si>
  <si>
    <t>DORVAL</t>
  </si>
  <si>
    <t>LÉGER</t>
  </si>
  <si>
    <t>MCGRATH</t>
  </si>
  <si>
    <t xml:space="preserve">MATHIS </t>
  </si>
  <si>
    <t>THÉORÊT</t>
  </si>
  <si>
    <t>YAN</t>
  </si>
  <si>
    <t>TYLER</t>
  </si>
  <si>
    <t>GRENON</t>
  </si>
  <si>
    <t>NIEUWENHOF</t>
  </si>
  <si>
    <t>TOMMY</t>
  </si>
  <si>
    <t>DUBREUIL</t>
  </si>
  <si>
    <t>RIVARD</t>
  </si>
  <si>
    <t>Dorian</t>
  </si>
  <si>
    <t>MINNS</t>
  </si>
  <si>
    <t>Jean-Daniel</t>
  </si>
  <si>
    <t xml:space="preserve">GAGNÉ </t>
  </si>
  <si>
    <t>Camden</t>
  </si>
  <si>
    <t xml:space="preserve">SWAMINATHAN </t>
  </si>
  <si>
    <t>Luca</t>
  </si>
  <si>
    <t xml:space="preserve">CAMPANELLI </t>
  </si>
  <si>
    <t>Lennon</t>
  </si>
  <si>
    <t>Rémi</t>
  </si>
  <si>
    <t>Konstantine</t>
  </si>
  <si>
    <t xml:space="preserve">CIAMBELLA </t>
  </si>
  <si>
    <t xml:space="preserve">PICHOVICH </t>
  </si>
  <si>
    <t>Olivier</t>
  </si>
  <si>
    <t xml:space="preserve">DRAINVILLE </t>
  </si>
  <si>
    <t>CULLEN</t>
  </si>
  <si>
    <t>Carter</t>
  </si>
  <si>
    <t>ZIELINSKI</t>
  </si>
  <si>
    <t>De Stefano</t>
  </si>
  <si>
    <t>Cameron</t>
  </si>
  <si>
    <t>Wei Brillantes</t>
  </si>
  <si>
    <t>Ivan</t>
  </si>
  <si>
    <t>Kholodar</t>
  </si>
  <si>
    <t>Kayden</t>
  </si>
  <si>
    <t>Smith</t>
  </si>
  <si>
    <t>Vladimir</t>
  </si>
  <si>
    <t>Khan</t>
  </si>
  <si>
    <t>Sean</t>
  </si>
  <si>
    <t>Desbarats</t>
  </si>
  <si>
    <t>Nolan</t>
  </si>
  <si>
    <t>Zackary</t>
  </si>
  <si>
    <t>Finley</t>
  </si>
  <si>
    <t>Marchand</t>
  </si>
  <si>
    <t>Bronson</t>
  </si>
  <si>
    <t>Tristan</t>
  </si>
  <si>
    <t>Palazzo</t>
  </si>
  <si>
    <t>LITWIN</t>
  </si>
  <si>
    <t>MILLER</t>
  </si>
  <si>
    <t>BLAKE</t>
  </si>
  <si>
    <t>KOROPATKIN</t>
  </si>
  <si>
    <t>ATHAN</t>
  </si>
  <si>
    <t>LIAKOPOULOS</t>
  </si>
  <si>
    <t>DYLAN</t>
  </si>
  <si>
    <t>DENIS</t>
  </si>
  <si>
    <t>BOMAN</t>
  </si>
  <si>
    <t>ROVITO</t>
  </si>
  <si>
    <t>BÉGIN</t>
  </si>
  <si>
    <t>ROSEN</t>
  </si>
  <si>
    <t>STEWART</t>
  </si>
  <si>
    <t>MARKOFF</t>
  </si>
  <si>
    <t>KRAMER-MIGICOVSKY</t>
  </si>
  <si>
    <t>Royce</t>
  </si>
  <si>
    <t>White</t>
  </si>
  <si>
    <t>Shakonikonhrawis</t>
  </si>
  <si>
    <t>Jersey</t>
  </si>
  <si>
    <t>Roy</t>
  </si>
  <si>
    <t>Lahache</t>
  </si>
  <si>
    <t>Nilohentaa</t>
  </si>
  <si>
    <t>Tahaniehtonha:wa</t>
  </si>
  <si>
    <t>Mayo-Nolan</t>
  </si>
  <si>
    <t>Sonny</t>
  </si>
  <si>
    <t>Rice</t>
  </si>
  <si>
    <t>Raterilos</t>
  </si>
  <si>
    <t>Stacey</t>
  </si>
  <si>
    <t>Séguin-Lalonde</t>
  </si>
  <si>
    <t>Cody</t>
  </si>
  <si>
    <t>Leclerc</t>
  </si>
  <si>
    <t>Khage</t>
  </si>
  <si>
    <t>Konwatshenhaienni</t>
  </si>
  <si>
    <t>Kallen</t>
  </si>
  <si>
    <t>CHRISTOPHER AIDAN</t>
  </si>
  <si>
    <t>CHAPMAN</t>
  </si>
  <si>
    <t>GEORGE WILLIAM</t>
  </si>
  <si>
    <t>BAKOPANOS</t>
  </si>
  <si>
    <t xml:space="preserve">JACOB </t>
  </si>
  <si>
    <t>BRADLEY</t>
  </si>
  <si>
    <t>HENRICO</t>
  </si>
  <si>
    <t>SHEPPARD</t>
  </si>
  <si>
    <t>GHOCHE</t>
  </si>
  <si>
    <t>MARIN</t>
  </si>
  <si>
    <t>GORDON</t>
  </si>
  <si>
    <t>PORATH</t>
  </si>
  <si>
    <t>SARASUA-PURCELL</t>
  </si>
  <si>
    <t>TOMIUK</t>
  </si>
  <si>
    <t>MASSIMILIANO</t>
  </si>
  <si>
    <t>CHIARELLA</t>
  </si>
  <si>
    <t>LIM-WILSON</t>
  </si>
  <si>
    <t>ISAAC</t>
  </si>
  <si>
    <t>DRAPER</t>
  </si>
  <si>
    <t>LANDEN</t>
  </si>
  <si>
    <t>FLETCHER-NEWTON</t>
  </si>
  <si>
    <t>CHAZ</t>
  </si>
  <si>
    <t>DESLONGCHAMPS</t>
  </si>
  <si>
    <t>KEVIN</t>
  </si>
  <si>
    <t>TSE</t>
  </si>
  <si>
    <t>GLASSMAN-GAMMAL</t>
  </si>
  <si>
    <t>IVAN</t>
  </si>
  <si>
    <t>STEDL</t>
  </si>
  <si>
    <t>SWEENEY</t>
  </si>
  <si>
    <t>JOSH</t>
  </si>
  <si>
    <t>SOUAID</t>
  </si>
  <si>
    <t>KEDAR SHERMAN</t>
  </si>
  <si>
    <t>VAUGHAN</t>
  </si>
  <si>
    <t>JASON</t>
  </si>
  <si>
    <t>MYLES</t>
  </si>
  <si>
    <t>MANDATO</t>
  </si>
  <si>
    <t>CONNOR</t>
  </si>
  <si>
    <t>PINTER</t>
  </si>
  <si>
    <t>APOSTOLI</t>
  </si>
  <si>
    <t>MANTZARAS</t>
  </si>
  <si>
    <t>CLYDE</t>
  </si>
  <si>
    <t>BRADY</t>
  </si>
  <si>
    <t>SWINDEN</t>
  </si>
  <si>
    <t>BAJOR</t>
  </si>
  <si>
    <t>ROYKO</t>
  </si>
  <si>
    <t>SCHICCHI</t>
  </si>
  <si>
    <t>MITCHELL</t>
  </si>
  <si>
    <t>DAVIES</t>
  </si>
  <si>
    <t>STRIPPA</t>
  </si>
  <si>
    <t>GIANNI</t>
  </si>
  <si>
    <t>JANUSAS</t>
  </si>
  <si>
    <t>Rombola</t>
  </si>
  <si>
    <t>Marcotte</t>
  </si>
  <si>
    <t>Marion</t>
  </si>
  <si>
    <t>Piché</t>
  </si>
  <si>
    <t>Oly</t>
  </si>
  <si>
    <t>Kozubek-Potvin</t>
  </si>
  <si>
    <t>Gagné</t>
  </si>
  <si>
    <t>Vincenzo</t>
  </si>
  <si>
    <t>Bevacqua</t>
  </si>
  <si>
    <t>Parent-Lamoureux</t>
  </si>
  <si>
    <t>DURAND</t>
  </si>
  <si>
    <t>BRAUNSTEIN</t>
  </si>
  <si>
    <t>MCGUINNESS</t>
  </si>
  <si>
    <t xml:space="preserve">KRISTOPHE </t>
  </si>
  <si>
    <t>FAUCHER</t>
  </si>
  <si>
    <t>BRAYDEN</t>
  </si>
  <si>
    <t>HALL</t>
  </si>
  <si>
    <t xml:space="preserve">KENDRICK </t>
  </si>
  <si>
    <t xml:space="preserve">LAWRENCE </t>
  </si>
  <si>
    <t xml:space="preserve">DYLAN </t>
  </si>
  <si>
    <t>GARIEPY</t>
  </si>
  <si>
    <t>MATÉO</t>
  </si>
  <si>
    <t>MARCEAU</t>
  </si>
  <si>
    <t xml:space="preserve">ÉMILE </t>
  </si>
  <si>
    <t xml:space="preserve">MELOCHE </t>
  </si>
  <si>
    <t>SCOTT</t>
  </si>
  <si>
    <t>ELIO</t>
  </si>
  <si>
    <t>GUTIERREZ</t>
  </si>
  <si>
    <t>HICKSON</t>
  </si>
  <si>
    <t>SIKSIK</t>
  </si>
  <si>
    <t>KAI</t>
  </si>
  <si>
    <t>FULVIO</t>
  </si>
  <si>
    <t xml:space="preserve">ANTHONY  </t>
  </si>
  <si>
    <t>XENOS</t>
  </si>
  <si>
    <t>MOORE</t>
  </si>
  <si>
    <t>LUCAS</t>
  </si>
  <si>
    <t>WATIER</t>
  </si>
  <si>
    <t>BEEBY</t>
  </si>
  <si>
    <t>VALLIÈRES-GEORGET</t>
  </si>
  <si>
    <t>MONAGHAN</t>
  </si>
  <si>
    <t>ELLIE</t>
  </si>
  <si>
    <t>ISACK</t>
  </si>
  <si>
    <t>ST-ONGE</t>
  </si>
  <si>
    <t>WOOD-NORONHA</t>
  </si>
  <si>
    <t>ÉDOUARD</t>
  </si>
  <si>
    <t>BOURGEOIS</t>
  </si>
  <si>
    <t>MAXYME</t>
  </si>
  <si>
    <t>LÉVESQUE</t>
  </si>
  <si>
    <t>ÉDJA</t>
  </si>
  <si>
    <t>GRANITO</t>
  </si>
  <si>
    <t xml:space="preserve">CÔTÉ </t>
  </si>
  <si>
    <t>BRENNAN</t>
  </si>
  <si>
    <t>LOUIS-PHILIPPE</t>
  </si>
  <si>
    <t>GIRARD</t>
  </si>
  <si>
    <t>DUMOUCHEL</t>
  </si>
  <si>
    <t xml:space="preserve">DUCHARME </t>
  </si>
  <si>
    <t>FILION</t>
  </si>
  <si>
    <t>Santino</t>
  </si>
  <si>
    <t>Arevian</t>
  </si>
  <si>
    <t>Zoe</t>
  </si>
  <si>
    <t>Bahos</t>
  </si>
  <si>
    <t>Catherine</t>
  </si>
  <si>
    <t>Ramos</t>
  </si>
  <si>
    <t>Eddy</t>
  </si>
  <si>
    <t>Zhao</t>
  </si>
  <si>
    <t>Del Campo</t>
  </si>
  <si>
    <t>Joseph</t>
  </si>
  <si>
    <t>Alberga</t>
  </si>
  <si>
    <t>Capozzo</t>
  </si>
  <si>
    <t>Jessy</t>
  </si>
  <si>
    <t>Richer</t>
  </si>
  <si>
    <t>Dimora</t>
  </si>
  <si>
    <t>Konstantinos</t>
  </si>
  <si>
    <t>Tsinalis</t>
  </si>
  <si>
    <t xml:space="preserve">ANTONIN </t>
  </si>
  <si>
    <t>CREVIER</t>
  </si>
  <si>
    <t>EID</t>
  </si>
  <si>
    <t>ROUSSEL</t>
  </si>
  <si>
    <t xml:space="preserve">NGUYEN </t>
  </si>
  <si>
    <t>LUIGI</t>
  </si>
  <si>
    <t>RODRIGUES RUGGIERO</t>
  </si>
  <si>
    <t>AMUDAN</t>
  </si>
  <si>
    <t>SAIRAM</t>
  </si>
  <si>
    <t>LACHAINE</t>
  </si>
  <si>
    <t>PANAGIOTIS</t>
  </si>
  <si>
    <t>PANAGOPOULOS</t>
  </si>
  <si>
    <t>RICARDO DAVID</t>
  </si>
  <si>
    <t>DIAZ</t>
  </si>
  <si>
    <t xml:space="preserve">FÉLIX-ANTOINE </t>
  </si>
  <si>
    <t>MAJOR</t>
  </si>
  <si>
    <t>CHARLES-ÉTIENNE</t>
  </si>
  <si>
    <t>BRUNI</t>
  </si>
  <si>
    <t>BABINEAU</t>
  </si>
  <si>
    <t>LAPLANTE</t>
  </si>
  <si>
    <t>LUDOVIC</t>
  </si>
  <si>
    <t>LAROCHE</t>
  </si>
  <si>
    <t>MARC-ANDRÉ</t>
  </si>
  <si>
    <t>VINCENT-BROCHU</t>
  </si>
  <si>
    <t>PICCA</t>
  </si>
  <si>
    <t>ROSE</t>
  </si>
  <si>
    <t>GRENIER-MCDERMOTT</t>
  </si>
  <si>
    <t>DONOVAN</t>
  </si>
  <si>
    <t xml:space="preserve">BERNIER </t>
  </si>
  <si>
    <t>FEHER RUIZ</t>
  </si>
  <si>
    <t>KOLIN</t>
  </si>
  <si>
    <t>BAPNIAH</t>
  </si>
  <si>
    <t>SEERS</t>
  </si>
  <si>
    <t>FREDETTE</t>
  </si>
  <si>
    <t>CÉDRYK</t>
  </si>
  <si>
    <t>BRENDAN</t>
  </si>
  <si>
    <t>MURPHY</t>
  </si>
  <si>
    <t>MOLINA</t>
  </si>
  <si>
    <t>Luka</t>
  </si>
  <si>
    <t>PARENTEAU</t>
  </si>
  <si>
    <t>Ferdinand</t>
  </si>
  <si>
    <t>RUEST</t>
  </si>
  <si>
    <t>Arcangelo</t>
  </si>
  <si>
    <t>WAINWRIGHT-ALBETTA</t>
  </si>
  <si>
    <t>VASQUEZ-LACASSE</t>
  </si>
  <si>
    <t>BODNAROK</t>
  </si>
  <si>
    <t>Yannick</t>
  </si>
  <si>
    <t>FLEURY-LÉGER</t>
  </si>
  <si>
    <t>Tom</t>
  </si>
  <si>
    <t>AINETTER-AIRAUD</t>
  </si>
  <si>
    <t>ALI</t>
  </si>
  <si>
    <t>DARCY</t>
  </si>
  <si>
    <t>MUZARD</t>
  </si>
  <si>
    <t>RACINE</t>
  </si>
  <si>
    <t>LEV</t>
  </si>
  <si>
    <t>RYABITSEV</t>
  </si>
  <si>
    <t>IACOVINO</t>
  </si>
  <si>
    <t>KOLAKOWSKI</t>
  </si>
  <si>
    <t xml:space="preserve">MICHAEL </t>
  </si>
  <si>
    <t>PERNA</t>
  </si>
  <si>
    <t>CURATOLO</t>
  </si>
  <si>
    <t>FOX</t>
  </si>
  <si>
    <t>JORDAAN</t>
  </si>
  <si>
    <t>TYLER JAMES (TJ)</t>
  </si>
  <si>
    <t>FENSTER</t>
  </si>
  <si>
    <t>DAYLIN</t>
  </si>
  <si>
    <t>BEHL</t>
  </si>
  <si>
    <t>9U B - on island</t>
  </si>
  <si>
    <t>9U B - off island</t>
  </si>
  <si>
    <t>11U B - on island</t>
  </si>
  <si>
    <t>11U B - off island</t>
  </si>
  <si>
    <t>13U B - on island</t>
  </si>
  <si>
    <t>13U B - off island</t>
  </si>
  <si>
    <t>15U B - on island</t>
  </si>
  <si>
    <t>15U B - off island</t>
  </si>
  <si>
    <t>18U B - on island</t>
  </si>
  <si>
    <t>18U B - off island</t>
  </si>
  <si>
    <t>Finals - Gold</t>
  </si>
  <si>
    <t>Finals - Bronze</t>
  </si>
  <si>
    <t>DDO</t>
  </si>
  <si>
    <t>Valleyfield</t>
  </si>
  <si>
    <t>Lasalle</t>
  </si>
  <si>
    <t>Verdun</t>
  </si>
  <si>
    <t>Chateauguay</t>
  </si>
  <si>
    <t>Suroit</t>
  </si>
  <si>
    <t>NDG</t>
  </si>
  <si>
    <t>Presqu'ile</t>
  </si>
  <si>
    <t>Lakeshore</t>
  </si>
  <si>
    <t>West Island</t>
  </si>
  <si>
    <t>St-Lazare</t>
  </si>
  <si>
    <t>St-Laurent</t>
  </si>
  <si>
    <t>Soulanges</t>
  </si>
  <si>
    <t>Pierrefonds</t>
  </si>
  <si>
    <t>9U B - girls</t>
  </si>
  <si>
    <t>11U B - girls</t>
  </si>
  <si>
    <t>13U A/B - girls</t>
  </si>
  <si>
    <t>15U B - girls</t>
  </si>
  <si>
    <t>Kahnawake</t>
  </si>
  <si>
    <t>Terry Stacey</t>
  </si>
  <si>
    <t>514-972-7068</t>
  </si>
  <si>
    <t>Hospital, Matty's</t>
  </si>
  <si>
    <t>Mike Finkel</t>
  </si>
  <si>
    <t>514-243-6738</t>
  </si>
  <si>
    <t xml:space="preserve"> Brook</t>
  </si>
  <si>
    <t xml:space="preserve"> Brook, Springate</t>
  </si>
  <si>
    <t>Bryan McSween</t>
  </si>
  <si>
    <t>514-757-5083</t>
  </si>
  <si>
    <t xml:space="preserve"> Les Cèdres</t>
  </si>
  <si>
    <t>Geoffrion, Les Cèdres</t>
  </si>
  <si>
    <t>Milton Lopez</t>
  </si>
  <si>
    <t>514-451-1719</t>
  </si>
  <si>
    <t>Pierre Lavoie</t>
  </si>
  <si>
    <t>514-594-0050</t>
  </si>
  <si>
    <t>Arthur Therrien</t>
  </si>
  <si>
    <t>Noah Sidel</t>
  </si>
  <si>
    <t>514-943-6624</t>
  </si>
  <si>
    <t xml:space="preserve"> Lionel Geller, Loyola, MLK</t>
  </si>
  <si>
    <t>Sylvain Bernier</t>
  </si>
  <si>
    <t>514-402-6012</t>
  </si>
  <si>
    <t>Bédard</t>
  </si>
  <si>
    <t>Luc Desjardins</t>
  </si>
  <si>
    <t>514-776-7897</t>
  </si>
  <si>
    <t xml:space="preserve">Bourget, Michel Martin, Shamrock, St-Michel </t>
  </si>
  <si>
    <t>Lorne Nathan</t>
  </si>
  <si>
    <t>514-217-4444</t>
  </si>
  <si>
    <t>Des Sources, Spring Garden, Westminister</t>
  </si>
  <si>
    <t>Alain Henrie</t>
  </si>
  <si>
    <t>450-544-4805</t>
  </si>
  <si>
    <t>4 Saisons, Charpentier, Leo Lemay</t>
  </si>
  <si>
    <t>Bonneau, Soyez</t>
  </si>
  <si>
    <t>Jonathan Beaudoin</t>
  </si>
  <si>
    <t>438-521-2829</t>
  </si>
  <si>
    <t>Pierre-Luc Moise</t>
  </si>
  <si>
    <t>514-942-1163</t>
  </si>
  <si>
    <t>Dave Rylett</t>
  </si>
  <si>
    <t>514-949-7438</t>
  </si>
  <si>
    <t>Des Copains Petit</t>
  </si>
  <si>
    <t>Des Copains Grand</t>
  </si>
  <si>
    <t>Des Copains</t>
  </si>
  <si>
    <t>Konstantin Ryabitsev</t>
  </si>
  <si>
    <t>514-232-6191</t>
  </si>
  <si>
    <t>Nathaniel Abbott</t>
  </si>
  <si>
    <t>514-757-6283</t>
  </si>
  <si>
    <t>Noel Sud, Saint-Laurent</t>
  </si>
  <si>
    <t>Finals - girls</t>
  </si>
  <si>
    <t>17</t>
  </si>
  <si>
    <t>ARIANA</t>
  </si>
  <si>
    <t>DARIAN</t>
  </si>
  <si>
    <t>26</t>
  </si>
  <si>
    <t>RYLEIGH</t>
  </si>
  <si>
    <t>10</t>
  </si>
  <si>
    <t>LAURENCE</t>
  </si>
  <si>
    <t>24</t>
  </si>
  <si>
    <t>DE MELO</t>
  </si>
  <si>
    <t>15</t>
  </si>
  <si>
    <t>ELIANA</t>
  </si>
  <si>
    <t>STRULOVITCH</t>
  </si>
  <si>
    <t>2</t>
  </si>
  <si>
    <t>SAMAR</t>
  </si>
  <si>
    <t>SABSOOB</t>
  </si>
  <si>
    <t>21</t>
  </si>
  <si>
    <t>MILA</t>
  </si>
  <si>
    <t>RODRIGUEZ</t>
  </si>
  <si>
    <t>23</t>
  </si>
  <si>
    <t>FLEUR-ANGE</t>
  </si>
  <si>
    <t>GLENN</t>
  </si>
  <si>
    <t>28</t>
  </si>
  <si>
    <t>JULIA</t>
  </si>
  <si>
    <t>WHEELER</t>
  </si>
  <si>
    <t>29</t>
  </si>
  <si>
    <t>TARA</t>
  </si>
  <si>
    <t>SEPAHSALARI</t>
  </si>
  <si>
    <t>39</t>
  </si>
  <si>
    <t xml:space="preserve">RAPHAËLLE </t>
  </si>
  <si>
    <t>27</t>
  </si>
  <si>
    <t>RAMZ</t>
  </si>
  <si>
    <t>OUBALLA</t>
  </si>
  <si>
    <t>25</t>
  </si>
  <si>
    <t>LAUREN</t>
  </si>
  <si>
    <t>5</t>
  </si>
  <si>
    <t>SCARLETT</t>
  </si>
  <si>
    <t>D'ANNA</t>
  </si>
  <si>
    <t>42</t>
  </si>
  <si>
    <t>ZOE</t>
  </si>
  <si>
    <t>PARADIS</t>
  </si>
  <si>
    <t>JORDANA</t>
  </si>
  <si>
    <t>7</t>
  </si>
  <si>
    <t>CHLOE</t>
  </si>
  <si>
    <t>ERDLE</t>
  </si>
  <si>
    <t>GABRIELLE</t>
  </si>
  <si>
    <t>SABBAH</t>
  </si>
  <si>
    <t>3</t>
  </si>
  <si>
    <t>VIOLET</t>
  </si>
  <si>
    <t>14</t>
  </si>
  <si>
    <t>JESSICA</t>
  </si>
  <si>
    <t>ROTER</t>
  </si>
  <si>
    <t>12</t>
  </si>
  <si>
    <t>PEARSON-SALOIS</t>
  </si>
  <si>
    <t>13</t>
  </si>
  <si>
    <t>NATALYA -TALYA- AMBER RUBY</t>
  </si>
  <si>
    <t>82</t>
  </si>
  <si>
    <t>DAHLIA</t>
  </si>
  <si>
    <t>81</t>
  </si>
  <si>
    <t>SHABD DULARI</t>
  </si>
  <si>
    <t>LANKA</t>
  </si>
  <si>
    <t>JUNE</t>
  </si>
  <si>
    <t>ZENTNER</t>
  </si>
  <si>
    <t>22</t>
  </si>
  <si>
    <t>SIANA</t>
  </si>
  <si>
    <t>MOUSHIAN</t>
  </si>
  <si>
    <t>36</t>
  </si>
  <si>
    <t>ELLA NAOMI</t>
  </si>
  <si>
    <t>77</t>
  </si>
  <si>
    <t>ALESSIA</t>
  </si>
  <si>
    <t>MUSTILLO</t>
  </si>
  <si>
    <t>94</t>
  </si>
  <si>
    <t>ABIGAIL</t>
  </si>
  <si>
    <t>SPENCE-PERRON</t>
  </si>
  <si>
    <t>BEATRICE</t>
  </si>
  <si>
    <t>STEEVES</t>
  </si>
  <si>
    <t>MADELINE</t>
  </si>
  <si>
    <t>32</t>
  </si>
  <si>
    <t>TABITHA</t>
  </si>
  <si>
    <t>WOO</t>
  </si>
  <si>
    <t>20</t>
  </si>
  <si>
    <t>SARAH</t>
  </si>
  <si>
    <t>35</t>
  </si>
  <si>
    <t>LYLIA</t>
  </si>
  <si>
    <t>BARSALO</t>
  </si>
  <si>
    <t>TRAINOR</t>
  </si>
  <si>
    <t>33</t>
  </si>
  <si>
    <t>ADI</t>
  </si>
  <si>
    <t>LEHRMAN</t>
  </si>
  <si>
    <t>92</t>
  </si>
  <si>
    <t>RUBY</t>
  </si>
  <si>
    <t>LEIBOV</t>
  </si>
  <si>
    <t>30</t>
  </si>
  <si>
    <t>AMÉLIE</t>
  </si>
  <si>
    <t>ROCKE</t>
  </si>
  <si>
    <t>48</t>
  </si>
  <si>
    <t>ROSALY</t>
  </si>
  <si>
    <t>KLOÉ</t>
  </si>
  <si>
    <t>9</t>
  </si>
  <si>
    <t>CHARLIE</t>
  </si>
  <si>
    <t>ELIE</t>
  </si>
  <si>
    <t>8</t>
  </si>
  <si>
    <t>ÉMILIA</t>
  </si>
  <si>
    <t>MARJOLAINE</t>
  </si>
  <si>
    <t>TRUCHON</t>
  </si>
  <si>
    <t>LORIANE</t>
  </si>
  <si>
    <t>VAUDRIN</t>
  </si>
  <si>
    <t>PÉNÉLOPE</t>
  </si>
  <si>
    <t>VIAU</t>
  </si>
  <si>
    <t>RAPHAËLLE</t>
  </si>
  <si>
    <t>LILY</t>
  </si>
  <si>
    <t>TAPIN</t>
  </si>
  <si>
    <t>REID</t>
  </si>
  <si>
    <t>EMMA</t>
  </si>
  <si>
    <t>SOBOL</t>
  </si>
  <si>
    <t>MIA</t>
  </si>
  <si>
    <t>MACRAMALLA</t>
  </si>
  <si>
    <t>TALLULA</t>
  </si>
  <si>
    <t>BETROS</t>
  </si>
  <si>
    <t>SADIE</t>
  </si>
  <si>
    <t>19</t>
  </si>
  <si>
    <t>BRIANNA</t>
  </si>
  <si>
    <t>MARION</t>
  </si>
  <si>
    <t>PAQUET</t>
  </si>
  <si>
    <t>KORI HAELEE</t>
  </si>
  <si>
    <t>FINE</t>
  </si>
  <si>
    <t>40</t>
  </si>
  <si>
    <t>FRÉDÉRIQUE</t>
  </si>
  <si>
    <t>BRABANT</t>
  </si>
  <si>
    <t xml:space="preserve">CHRISTELLE </t>
  </si>
  <si>
    <t>MATHILDE</t>
  </si>
  <si>
    <t>44</t>
  </si>
  <si>
    <t>LAURIE</t>
  </si>
  <si>
    <t>34</t>
  </si>
  <si>
    <t>MADELAINE JAMES</t>
  </si>
  <si>
    <t>LYNN</t>
  </si>
  <si>
    <t>MAYÉVA</t>
  </si>
  <si>
    <t>MARTINEZ</t>
  </si>
  <si>
    <t>41</t>
  </si>
  <si>
    <t>MARILOU</t>
  </si>
  <si>
    <t>MEUNIER</t>
  </si>
  <si>
    <t>18</t>
  </si>
  <si>
    <t>AVA</t>
  </si>
  <si>
    <t>PATTISON</t>
  </si>
  <si>
    <t>FLORENCE</t>
  </si>
  <si>
    <t>OPHÉLIE</t>
  </si>
  <si>
    <t>THAUVETTE</t>
  </si>
  <si>
    <t>46</t>
  </si>
  <si>
    <t>MYRIAM</t>
  </si>
  <si>
    <t>VANESSA</t>
  </si>
  <si>
    <t>11</t>
  </si>
  <si>
    <t>MARIE-CLAIRE</t>
  </si>
  <si>
    <t>MARCOTTE</t>
  </si>
  <si>
    <t>VICTORIA</t>
  </si>
  <si>
    <t>VALERIE</t>
  </si>
  <si>
    <t>MAKRAM</t>
  </si>
  <si>
    <t>BILODEAU</t>
  </si>
  <si>
    <t>4</t>
  </si>
  <si>
    <t>NICOLINA</t>
  </si>
  <si>
    <t>LANGEVIN</t>
  </si>
  <si>
    <t>38</t>
  </si>
  <si>
    <t>VIVIAN</t>
  </si>
  <si>
    <t>CHRISTINA</t>
  </si>
  <si>
    <t>6</t>
  </si>
  <si>
    <t>KAYLA</t>
  </si>
  <si>
    <t>KRUGER</t>
  </si>
  <si>
    <t>76</t>
  </si>
  <si>
    <t>LAURYN ALYSSA</t>
  </si>
  <si>
    <t>CIANA</t>
  </si>
  <si>
    <t>ARIELLE</t>
  </si>
  <si>
    <t>CARRIER</t>
  </si>
  <si>
    <t>MARLA</t>
  </si>
  <si>
    <t>DOWNEY</t>
  </si>
  <si>
    <t>KEILAH</t>
  </si>
  <si>
    <t>GAMPEL</t>
  </si>
  <si>
    <t>ANINE</t>
  </si>
  <si>
    <t>LU</t>
  </si>
  <si>
    <t>JULIET</t>
  </si>
  <si>
    <t xml:space="preserve">NORMANDEAU </t>
  </si>
  <si>
    <t>EVA</t>
  </si>
  <si>
    <t>91</t>
  </si>
  <si>
    <t>ANABEL</t>
  </si>
  <si>
    <t>BUSBY SHERIDAN</t>
  </si>
  <si>
    <t>70</t>
  </si>
  <si>
    <t>SUNNY</t>
  </si>
  <si>
    <t>COBLENTZ</t>
  </si>
  <si>
    <t>BROOKLYN</t>
  </si>
  <si>
    <t>DESJARDINS</t>
  </si>
  <si>
    <t>97</t>
  </si>
  <si>
    <t>ELLA</t>
  </si>
  <si>
    <t>GOLDBERG</t>
  </si>
  <si>
    <t>88</t>
  </si>
  <si>
    <t>MIYA</t>
  </si>
  <si>
    <t xml:space="preserve">HERSKOVITZ </t>
  </si>
  <si>
    <t>LOLA</t>
  </si>
  <si>
    <t>MACRAE</t>
  </si>
  <si>
    <t>1</t>
  </si>
  <si>
    <t>NETTLESHIP</t>
  </si>
  <si>
    <t>SABBAG</t>
  </si>
  <si>
    <t>SEMINARA</t>
  </si>
  <si>
    <t>WONG</t>
  </si>
  <si>
    <t>MATILDA</t>
  </si>
  <si>
    <t>HANNAH SCARLETT</t>
  </si>
  <si>
    <t>KERKHOVEN</t>
  </si>
  <si>
    <t>SOFIA</t>
  </si>
  <si>
    <t>ADJAMI</t>
  </si>
  <si>
    <t>LAETITIA ANA</t>
  </si>
  <si>
    <t>AMBARA</t>
  </si>
  <si>
    <t>71</t>
  </si>
  <si>
    <t>AHAVA</t>
  </si>
  <si>
    <t>99</t>
  </si>
  <si>
    <t>KIANA ROSE</t>
  </si>
  <si>
    <t>CAUCHON</t>
  </si>
  <si>
    <t>ALISON</t>
  </si>
  <si>
    <t>DRAKE</t>
  </si>
  <si>
    <t>98</t>
  </si>
  <si>
    <t>LAYLA</t>
  </si>
  <si>
    <t>GRINTUCH</t>
  </si>
  <si>
    <t>73</t>
  </si>
  <si>
    <t>RACHEL</t>
  </si>
  <si>
    <t>IFRAH</t>
  </si>
  <si>
    <t>54</t>
  </si>
  <si>
    <t>GABRIELLA</t>
  </si>
  <si>
    <t>LABIB</t>
  </si>
  <si>
    <t>MENDELSOHN</t>
  </si>
  <si>
    <t>NOVAK</t>
  </si>
  <si>
    <t>96</t>
  </si>
  <si>
    <t>MADELEINE</t>
  </si>
  <si>
    <t>PATERSON</t>
  </si>
  <si>
    <t>MAYA</t>
  </si>
  <si>
    <t>TAL</t>
  </si>
  <si>
    <t>16</t>
  </si>
  <si>
    <t>PROULX</t>
  </si>
  <si>
    <t>LYDIA</t>
  </si>
  <si>
    <t>ÉLIANA</t>
  </si>
  <si>
    <t>ROSALIE</t>
  </si>
  <si>
    <t>POMERLEAU</t>
  </si>
  <si>
    <t>LAMOTHE</t>
  </si>
  <si>
    <t>MIA-ROSE</t>
  </si>
  <si>
    <t>LORD</t>
  </si>
  <si>
    <t>MAÉLIE</t>
  </si>
  <si>
    <t>DELING</t>
  </si>
  <si>
    <t>ROMBOLA</t>
  </si>
  <si>
    <t>BIANCA</t>
  </si>
  <si>
    <t xml:space="preserve">LAFLAMME </t>
  </si>
  <si>
    <t>ALICE</t>
  </si>
  <si>
    <t>LUFT</t>
  </si>
  <si>
    <t>KIARA</t>
  </si>
  <si>
    <t>TRZCIENSKI</t>
  </si>
  <si>
    <t>HAILEY</t>
  </si>
  <si>
    <t>VIGNON</t>
  </si>
  <si>
    <t>TCHIDI</t>
  </si>
  <si>
    <t>MEGAN</t>
  </si>
  <si>
    <t>MCSWEEN</t>
  </si>
  <si>
    <t>KENDALL</t>
  </si>
  <si>
    <t>CALDERONE</t>
  </si>
  <si>
    <t>ARCORACI</t>
  </si>
  <si>
    <t>AUDRINA</t>
  </si>
  <si>
    <t>BABINO</t>
  </si>
  <si>
    <t>57</t>
  </si>
  <si>
    <t>JACQUELINE</t>
  </si>
  <si>
    <t>SIDEL</t>
  </si>
  <si>
    <t>LANGER</t>
  </si>
  <si>
    <t>65</t>
  </si>
  <si>
    <t>ISABELLA</t>
  </si>
  <si>
    <t>ZAGARI</t>
  </si>
  <si>
    <t>63</t>
  </si>
  <si>
    <t>ZOË</t>
  </si>
  <si>
    <t>DI FRANCESCO</t>
  </si>
  <si>
    <t>VALENTINA ELIZABETH</t>
  </si>
  <si>
    <t>AMARU</t>
  </si>
  <si>
    <t>ELSIE</t>
  </si>
  <si>
    <t>ROALD</t>
  </si>
  <si>
    <t>45</t>
  </si>
  <si>
    <t>THALIA</t>
  </si>
  <si>
    <t>SARGEANT</t>
  </si>
  <si>
    <t>55</t>
  </si>
  <si>
    <t>ABBY</t>
  </si>
  <si>
    <t>60</t>
  </si>
  <si>
    <t>MILENA</t>
  </si>
  <si>
    <t>RIVERA</t>
  </si>
  <si>
    <t>66</t>
  </si>
  <si>
    <t>ATHÉCYA</t>
  </si>
  <si>
    <t>HOULE</t>
  </si>
  <si>
    <t>95</t>
  </si>
  <si>
    <t>93</t>
  </si>
  <si>
    <t>DERUELLE</t>
  </si>
  <si>
    <t>62</t>
  </si>
  <si>
    <t>FÉLIXE</t>
  </si>
  <si>
    <t>MONTAMBEAULT</t>
  </si>
  <si>
    <t>KAHIONHISEN RHIANNON</t>
  </si>
  <si>
    <t>DELORMIER</t>
  </si>
  <si>
    <t>DYLLAN</t>
  </si>
  <si>
    <t>DELISLE</t>
  </si>
  <si>
    <t>MAKAYLA</t>
  </si>
  <si>
    <t>MAYO</t>
  </si>
  <si>
    <t>KENTARENHAWE</t>
  </si>
  <si>
    <t>MONTOUR</t>
  </si>
  <si>
    <t>WAHIAKWAS</t>
  </si>
  <si>
    <t>BEAUVAIS</t>
  </si>
  <si>
    <t>TEIAKORAHKOSE</t>
  </si>
  <si>
    <t>PHILLIPS</t>
  </si>
  <si>
    <t>MELOCHE</t>
  </si>
  <si>
    <t>ADDISON</t>
  </si>
  <si>
    <t>GOODLEAF</t>
  </si>
  <si>
    <t>IAKOTSTENARON</t>
  </si>
  <si>
    <t>IEHWATSIRAHNIRATS</t>
  </si>
  <si>
    <t>GILBERT</t>
  </si>
  <si>
    <t>TEIERONHIATHETHA</t>
  </si>
  <si>
    <t>BAUERSFELD</t>
  </si>
  <si>
    <t>Dorion Gardens 2</t>
  </si>
  <si>
    <t>x</t>
  </si>
  <si>
    <t>51(50)</t>
  </si>
  <si>
    <t>48(45)</t>
  </si>
  <si>
    <t>61(60)</t>
  </si>
  <si>
    <t>47(45)</t>
  </si>
  <si>
    <t>65(60)</t>
  </si>
  <si>
    <t>81(80)</t>
  </si>
  <si>
    <t>46(45)</t>
  </si>
  <si>
    <t>72(70)</t>
  </si>
  <si>
    <t>45(40)</t>
  </si>
  <si>
    <t>42(40)</t>
  </si>
  <si>
    <t>57(55)</t>
  </si>
  <si>
    <t>56(55)</t>
  </si>
  <si>
    <t>88(85)</t>
  </si>
  <si>
    <t>37(35)</t>
  </si>
  <si>
    <t>36(35)</t>
  </si>
  <si>
    <t>70(60)</t>
  </si>
  <si>
    <t>Joseph (LR)</t>
  </si>
  <si>
    <t>2e Meilleur Div. G</t>
  </si>
  <si>
    <t>77(75)</t>
  </si>
  <si>
    <t>41(40)</t>
  </si>
  <si>
    <t>38(35)</t>
  </si>
  <si>
    <t>44(40)</t>
  </si>
  <si>
    <t>53(50)</t>
  </si>
  <si>
    <t>49(45)</t>
  </si>
  <si>
    <t>64(60)</t>
  </si>
  <si>
    <t>43(40)</t>
  </si>
  <si>
    <t>58(55)</t>
  </si>
  <si>
    <t>62(60)</t>
  </si>
  <si>
    <t>54(50)</t>
  </si>
  <si>
    <t>50(45)</t>
  </si>
  <si>
    <t>1-40</t>
  </si>
  <si>
    <t>41-55</t>
  </si>
  <si>
    <t>56-70</t>
  </si>
  <si>
    <t>71-85</t>
  </si>
  <si>
    <t>1-35</t>
  </si>
  <si>
    <t>36-50</t>
  </si>
  <si>
    <t>51-60</t>
  </si>
  <si>
    <t>61-75</t>
  </si>
  <si>
    <t>63(60)</t>
  </si>
  <si>
    <t>1-45</t>
  </si>
  <si>
    <t>46-60</t>
  </si>
  <si>
    <t>76-90</t>
  </si>
  <si>
    <t>1-50</t>
  </si>
  <si>
    <t>51-65</t>
  </si>
  <si>
    <t>66-80</t>
  </si>
  <si>
    <t>81-100</t>
  </si>
  <si>
    <t>43(35)</t>
  </si>
  <si>
    <t>40(35)</t>
  </si>
  <si>
    <t>60(50)</t>
  </si>
  <si>
    <t>52(50)</t>
  </si>
  <si>
    <t>39(35)</t>
  </si>
  <si>
    <t>BQ 48.12: 4) Si l’égalité persiste, la position des équipes est dictée selon l’équipe qui a cumulé le plus grand
nombre de manches avec l’avance au pointage :
Un point est accordé à la fin de chaque manche complète à l’équipe qui a les devants dans la
partie, et ce, pour les parties entre ou parmi les équipes originales qui sont à égalité.</t>
  </si>
  <si>
    <t>BQ 48.12: 1) L’équipe avec la meilleure fiche victoires - défaites dans la (les) partie(s) entre ou parmi les
équipes à égalité est placée plus haut dans le rang.</t>
  </si>
  <si>
    <t>48(40)</t>
  </si>
  <si>
    <t>50(40)</t>
  </si>
  <si>
    <t>63(55)</t>
  </si>
  <si>
    <t>71(70)</t>
  </si>
  <si>
    <t>56(50)</t>
  </si>
  <si>
    <t>BQ 48.12: 3- Si l’égalité persiste, la position des équipes est dictée par la proportion du nombre de points
marqués par rapport aux manches offensives pour les parties entre ou parmi les équipes originales
qui sont à égalité.    * À l’étape B et C, on doit tenir compte de toutes les parties disputées dans la ronde préliminaire
accordés par rapport aux manches défensives pour les parties entre ou parmi les équipes originales
qui sont à égalité.</t>
  </si>
  <si>
    <t xml:space="preserve">BQ 48.12: 3- Si l’égalité persiste, la position des équipes est dictée par la proportion du nombre de points
marqués par rapport aux manches offensives pour les parties entre ou parmi les équipes originales
qui sont à égalité.   </t>
  </si>
  <si>
    <t>St-Joseph Artisan</t>
  </si>
  <si>
    <t>BQ 48.12: 4) Si l’égalité persiste, la position des équipes est dictée selon l’équipe qui a cumulé le plus grand nombre de manches avec l’avance au pointage : Un point est accordé à la fin de chaque manche complète à l’équipe qui a les devants dans la partie, et ce, pour les parties entre ou parmi les équipes originales qui sont à égalité.</t>
  </si>
  <si>
    <t>Dorion Gardens 1</t>
  </si>
  <si>
    <t>103(98)</t>
  </si>
  <si>
    <t>67(65)</t>
  </si>
  <si>
    <t>73(70)</t>
  </si>
  <si>
    <t>87(85)</t>
  </si>
  <si>
    <t>70(65)</t>
  </si>
  <si>
    <t>66(65)</t>
  </si>
  <si>
    <t>55(50)</t>
  </si>
  <si>
    <t>79(75)</t>
  </si>
  <si>
    <t>Mon, Aug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</si>
</sst>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d\,\ mmm\ d"/>
    <numFmt numFmtId="165" formatCode="hh&quot;h&quot;mm"/>
    <numFmt numFmtId="166" formatCode="#\ ?/6"/>
  </numFmts>
  <fonts count="30"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1"/>
      <name val="Calibri"/>
      <family val="2"/>
      <scheme val="minor"/>
    </font>
    <font>
      <b/>
      <sz val="11"/>
      <color theme="1"/>
      <name val="Calibri"/>
      <family val="2"/>
      <scheme val="minor"/>
    </font>
    <font>
      <b/>
      <sz val="11"/>
      <color theme="0"/>
      <name val="Calibri"/>
      <family val="2"/>
      <scheme val="minor"/>
    </font>
    <font>
      <b/>
      <u/>
      <sz val="11"/>
      <color theme="0"/>
      <name val="Calibri"/>
      <family val="2"/>
      <scheme val="minor"/>
    </font>
    <font>
      <sz val="11"/>
      <color rgb="FF00B0F0"/>
      <name val="Calibri"/>
      <family val="2"/>
      <scheme val="minor"/>
    </font>
    <font>
      <b/>
      <sz val="11"/>
      <color rgb="FFFF0000"/>
      <name val="Calibri"/>
      <family val="2"/>
      <scheme val="minor"/>
    </font>
    <font>
      <b/>
      <sz val="11"/>
      <name val="Calibri"/>
      <family val="2"/>
      <scheme val="minor"/>
    </font>
    <font>
      <b/>
      <sz val="16"/>
      <color theme="0"/>
      <name val="Arial"/>
      <family val="2"/>
    </font>
    <font>
      <sz val="16"/>
      <color theme="1"/>
      <name val="Arial"/>
      <family val="2"/>
    </font>
    <font>
      <sz val="11"/>
      <color rgb="FFFF0000"/>
      <name val="Calibri"/>
      <family val="2"/>
      <scheme val="minor"/>
    </font>
    <font>
      <sz val="8"/>
      <name val="Calibri"/>
      <family val="2"/>
      <scheme val="minor"/>
    </font>
    <font>
      <strike/>
      <sz val="11"/>
      <color rgb="FFFF0000"/>
      <name val="Calibri"/>
      <family val="2"/>
      <scheme val="minor"/>
    </font>
    <font>
      <b/>
      <strike/>
      <sz val="11"/>
      <color rgb="FFFF0000"/>
      <name val="Calibri"/>
      <family val="2"/>
      <scheme val="minor"/>
    </font>
    <font>
      <sz val="10"/>
      <color theme="1"/>
      <name val="Merriweather"/>
    </font>
    <font>
      <u/>
      <sz val="11"/>
      <color theme="1"/>
      <name val="Calibri"/>
      <family val="2"/>
      <scheme val="minor"/>
    </font>
    <font>
      <b/>
      <sz val="18"/>
      <color theme="0"/>
      <name val="Calibri"/>
      <family val="2"/>
      <scheme val="minor"/>
    </font>
    <font>
      <sz val="12"/>
      <color theme="1"/>
      <name val="Calibri"/>
      <family val="2"/>
      <scheme val="minor"/>
    </font>
    <font>
      <sz val="12"/>
      <color rgb="FF000000"/>
      <name val="Calibri"/>
      <family val="2"/>
      <scheme val="minor"/>
    </font>
    <font>
      <sz val="16"/>
      <color theme="0"/>
      <name val="Arial"/>
      <family val="2"/>
    </font>
    <font>
      <b/>
      <sz val="9"/>
      <color indexed="81"/>
      <name val="Tahoma"/>
      <family val="2"/>
    </font>
    <font>
      <sz val="9"/>
      <color indexed="81"/>
      <name val="Tahoma"/>
      <family val="2"/>
    </font>
    <font>
      <sz val="11"/>
      <color theme="0"/>
      <name val="Calibri"/>
      <family val="2"/>
      <scheme val="minor"/>
    </font>
    <font>
      <b/>
      <sz val="9"/>
      <color rgb="FFFF0000"/>
      <name val="Calibri"/>
      <family val="2"/>
      <scheme val="minor"/>
    </font>
    <font>
      <sz val="9"/>
      <color theme="1"/>
      <name val="Calibri"/>
      <family val="2"/>
      <scheme val="minor"/>
    </font>
    <font>
      <strike/>
      <sz val="11"/>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00B0F0"/>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00FF"/>
        <bgColor indexed="64"/>
      </patternFill>
    </fill>
    <fill>
      <patternFill patternType="solid">
        <fgColor rgb="FF00B050"/>
        <bgColor indexed="64"/>
      </patternFill>
    </fill>
    <fill>
      <patternFill patternType="solid">
        <fgColor theme="1"/>
        <bgColor indexed="64"/>
      </patternFill>
    </fill>
    <fill>
      <patternFill patternType="solid">
        <fgColor rgb="FFCC99FF"/>
        <bgColor indexed="64"/>
      </patternFill>
    </fill>
    <fill>
      <patternFill patternType="solid">
        <fgColor rgb="FF00FFFF"/>
        <bgColor indexed="64"/>
      </patternFill>
    </fill>
    <fill>
      <patternFill patternType="solid">
        <fgColor rgb="FF7030A0"/>
        <bgColor indexed="64"/>
      </patternFill>
    </fill>
    <fill>
      <patternFill patternType="solid">
        <fgColor indexed="1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s>
  <cellStyleXfs count="5">
    <xf numFmtId="0" fontId="0" fillId="0" borderId="0"/>
    <xf numFmtId="0" fontId="4" fillId="0" borderId="0"/>
    <xf numFmtId="0" fontId="3" fillId="0" borderId="0"/>
    <xf numFmtId="0" fontId="1" fillId="0" borderId="0"/>
    <xf numFmtId="0" fontId="1" fillId="0" borderId="0"/>
  </cellStyleXfs>
  <cellXfs count="154">
    <xf numFmtId="0" fontId="0" fillId="0" borderId="0" xfId="0"/>
    <xf numFmtId="0" fontId="9" fillId="0" borderId="0" xfId="0" applyFont="1"/>
    <xf numFmtId="0" fontId="0" fillId="0" borderId="0" xfId="0" applyAlignment="1">
      <alignment horizontal="center"/>
    </xf>
    <xf numFmtId="0" fontId="5" fillId="0" borderId="1" xfId="0" applyFont="1" applyBorder="1" applyAlignment="1">
      <alignment horizontal="center"/>
    </xf>
    <xf numFmtId="0" fontId="11" fillId="0" borderId="1" xfId="0" applyFont="1" applyBorder="1" applyAlignment="1">
      <alignment horizontal="center"/>
    </xf>
    <xf numFmtId="0" fontId="0" fillId="0" borderId="1" xfId="0" applyBorder="1" applyAlignment="1">
      <alignment horizontal="center"/>
    </xf>
    <xf numFmtId="0" fontId="0" fillId="0" borderId="9" xfId="0" applyBorder="1" applyAlignment="1">
      <alignment horizontal="center"/>
    </xf>
    <xf numFmtId="0" fontId="0" fillId="0" borderId="1" xfId="0" applyBorder="1" applyAlignment="1">
      <alignment horizontal="left"/>
    </xf>
    <xf numFmtId="0" fontId="6" fillId="0" borderId="1" xfId="0" applyFont="1" applyBorder="1" applyAlignment="1">
      <alignment horizontal="center"/>
    </xf>
    <xf numFmtId="0" fontId="0" fillId="0" borderId="4" xfId="0" applyBorder="1" applyAlignment="1">
      <alignment horizontal="center"/>
    </xf>
    <xf numFmtId="0" fontId="5" fillId="7" borderId="1" xfId="0" applyFont="1" applyFill="1" applyBorder="1" applyAlignment="1">
      <alignment horizontal="center"/>
    </xf>
    <xf numFmtId="0" fontId="9" fillId="0" borderId="0" xfId="0" applyFont="1" applyAlignment="1">
      <alignment horizontal="center"/>
    </xf>
    <xf numFmtId="0" fontId="0" fillId="6" borderId="2" xfId="0" applyFill="1" applyBorder="1" applyAlignment="1">
      <alignment horizontal="center"/>
    </xf>
    <xf numFmtId="0" fontId="0" fillId="3" borderId="1" xfId="0" applyFill="1" applyBorder="1" applyAlignment="1">
      <alignment horizontal="center"/>
    </xf>
    <xf numFmtId="0" fontId="5" fillId="3" borderId="1" xfId="0" applyFont="1" applyFill="1" applyBorder="1" applyAlignment="1">
      <alignment horizontal="center"/>
    </xf>
    <xf numFmtId="0" fontId="10" fillId="0" borderId="0" xfId="0" applyFont="1" applyAlignment="1">
      <alignment horizontal="left"/>
    </xf>
    <xf numFmtId="0" fontId="0" fillId="3" borderId="2" xfId="0" applyFill="1" applyBorder="1" applyAlignment="1">
      <alignment horizontal="center"/>
    </xf>
    <xf numFmtId="0" fontId="0" fillId="0" borderId="0" xfId="0" applyAlignment="1">
      <alignment horizontal="left"/>
    </xf>
    <xf numFmtId="164" fontId="0" fillId="0" borderId="1" xfId="0" applyNumberFormat="1" applyBorder="1" applyAlignment="1">
      <alignment horizontal="left"/>
    </xf>
    <xf numFmtId="18" fontId="0" fillId="0" borderId="1" xfId="0" applyNumberFormat="1" applyBorder="1" applyAlignment="1">
      <alignment horizontal="left"/>
    </xf>
    <xf numFmtId="0" fontId="14" fillId="0" borderId="0" xfId="0" applyFont="1"/>
    <xf numFmtId="2" fontId="0" fillId="0" borderId="1" xfId="0" applyNumberFormat="1" applyBorder="1" applyAlignment="1">
      <alignment horizontal="center"/>
    </xf>
    <xf numFmtId="15" fontId="14" fillId="0" borderId="0" xfId="0" applyNumberFormat="1" applyFont="1" applyAlignment="1">
      <alignment horizontal="right"/>
    </xf>
    <xf numFmtId="12" fontId="0" fillId="0" borderId="1" xfId="0" applyNumberFormat="1" applyBorder="1" applyAlignment="1">
      <alignment horizontal="center"/>
    </xf>
    <xf numFmtId="0" fontId="0" fillId="0" borderId="2" xfId="0" applyBorder="1" applyAlignment="1">
      <alignment horizontal="center"/>
    </xf>
    <xf numFmtId="0" fontId="5" fillId="0" borderId="0" xfId="0" applyFont="1"/>
    <xf numFmtId="0" fontId="5" fillId="0" borderId="0" xfId="0" applyFont="1" applyAlignment="1">
      <alignment horizontal="center"/>
    </xf>
    <xf numFmtId="0" fontId="5" fillId="6" borderId="1" xfId="0" applyFont="1" applyFill="1" applyBorder="1" applyAlignment="1">
      <alignment horizontal="center"/>
    </xf>
    <xf numFmtId="0" fontId="0" fillId="7" borderId="2" xfId="0" applyFill="1" applyBorder="1" applyAlignment="1">
      <alignment horizontal="center"/>
    </xf>
    <xf numFmtId="0" fontId="17" fillId="0" borderId="1" xfId="0" applyFont="1" applyBorder="1" applyAlignment="1">
      <alignment horizontal="center"/>
    </xf>
    <xf numFmtId="0" fontId="16" fillId="0" borderId="1" xfId="0" applyFont="1" applyBorder="1" applyAlignment="1">
      <alignment horizontal="center"/>
    </xf>
    <xf numFmtId="49" fontId="0" fillId="0" borderId="1" xfId="0" applyNumberFormat="1" applyBorder="1" applyAlignment="1">
      <alignment horizontal="center"/>
    </xf>
    <xf numFmtId="0" fontId="5" fillId="0" borderId="9" xfId="0" applyFont="1" applyBorder="1" applyAlignment="1">
      <alignment horizontal="center"/>
    </xf>
    <xf numFmtId="2" fontId="5" fillId="0" borderId="1" xfId="0" applyNumberFormat="1" applyFont="1" applyBorder="1" applyAlignment="1">
      <alignment horizontal="center"/>
    </xf>
    <xf numFmtId="2" fontId="0" fillId="0" borderId="0" xfId="0" applyNumberFormat="1" applyAlignment="1">
      <alignment horizontal="center"/>
    </xf>
    <xf numFmtId="49" fontId="5" fillId="0" borderId="0" xfId="0" applyNumberFormat="1" applyFont="1" applyAlignment="1">
      <alignment horizontal="center"/>
    </xf>
    <xf numFmtId="0" fontId="18" fillId="0" borderId="0" xfId="0" applyFont="1" applyAlignment="1">
      <alignment horizontal="center"/>
    </xf>
    <xf numFmtId="0" fontId="1" fillId="0" borderId="0" xfId="4"/>
    <xf numFmtId="0" fontId="1" fillId="0" borderId="0" xfId="4" applyAlignment="1">
      <alignment horizontal="center"/>
    </xf>
    <xf numFmtId="0" fontId="14" fillId="0" borderId="0" xfId="0" applyFont="1" applyAlignment="1">
      <alignment horizontal="center"/>
    </xf>
    <xf numFmtId="0" fontId="5" fillId="0" borderId="1" xfId="0" applyFont="1" applyBorder="1" applyAlignment="1">
      <alignment horizontal="center" vertical="center"/>
    </xf>
    <xf numFmtId="0" fontId="5" fillId="0" borderId="12" xfId="0" applyFont="1" applyBorder="1" applyAlignment="1">
      <alignment horizontal="center"/>
    </xf>
    <xf numFmtId="2" fontId="5" fillId="0" borderId="12" xfId="0" applyNumberFormat="1" applyFont="1" applyBorder="1" applyAlignment="1">
      <alignment horizontal="center"/>
    </xf>
    <xf numFmtId="2" fontId="5" fillId="0" borderId="0" xfId="0" applyNumberFormat="1" applyFont="1" applyAlignment="1">
      <alignment horizontal="center"/>
    </xf>
    <xf numFmtId="164" fontId="0" fillId="0" borderId="1" xfId="0" applyNumberFormat="1" applyBorder="1" applyAlignment="1">
      <alignment horizontal="center"/>
    </xf>
    <xf numFmtId="18" fontId="0" fillId="0" borderId="1" xfId="0" applyNumberFormat="1" applyBorder="1" applyAlignment="1">
      <alignment horizontal="center"/>
    </xf>
    <xf numFmtId="0" fontId="0" fillId="4" borderId="1" xfId="0" applyFill="1" applyBorder="1" applyAlignment="1">
      <alignment horizontal="center"/>
    </xf>
    <xf numFmtId="0" fontId="0" fillId="5" borderId="1" xfId="0" applyFill="1" applyBorder="1" applyAlignment="1">
      <alignment horizontal="center"/>
    </xf>
    <xf numFmtId="0" fontId="5" fillId="5" borderId="1" xfId="0" applyFont="1" applyFill="1" applyBorder="1" applyAlignment="1">
      <alignment horizont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164" fontId="5" fillId="0" borderId="1" xfId="0" applyNumberFormat="1" applyFont="1" applyBorder="1" applyAlignment="1">
      <alignment horizontal="center"/>
    </xf>
    <xf numFmtId="18" fontId="5" fillId="0" borderId="1" xfId="0" applyNumberFormat="1" applyFont="1" applyBorder="1" applyAlignment="1">
      <alignment horizontal="center"/>
    </xf>
    <xf numFmtId="164" fontId="0" fillId="0" borderId="11" xfId="0" applyNumberFormat="1" applyBorder="1" applyAlignment="1">
      <alignment horizontal="center"/>
    </xf>
    <xf numFmtId="18" fontId="0" fillId="0" borderId="11" xfId="0" applyNumberFormat="1" applyBorder="1" applyAlignment="1">
      <alignment horizontal="center"/>
    </xf>
    <xf numFmtId="0" fontId="0" fillId="0" borderId="11" xfId="0" applyBorder="1" applyAlignment="1">
      <alignment horizontal="center"/>
    </xf>
    <xf numFmtId="0" fontId="7" fillId="0" borderId="1" xfId="0" applyFont="1" applyBorder="1" applyAlignment="1">
      <alignment horizontal="center"/>
    </xf>
    <xf numFmtId="0" fontId="19" fillId="0" borderId="1" xfId="0" applyFont="1" applyBorder="1" applyAlignment="1">
      <alignment horizontal="center"/>
    </xf>
    <xf numFmtId="0" fontId="0" fillId="0" borderId="12" xfId="0" applyBorder="1" applyAlignment="1">
      <alignment horizontal="center"/>
    </xf>
    <xf numFmtId="2" fontId="0" fillId="0" borderId="12" xfId="0" applyNumberFormat="1" applyBorder="1" applyAlignment="1">
      <alignment horizontal="center"/>
    </xf>
    <xf numFmtId="0" fontId="0" fillId="2" borderId="1" xfId="0" applyFill="1" applyBorder="1" applyAlignment="1">
      <alignment horizontal="center"/>
    </xf>
    <xf numFmtId="0" fontId="0" fillId="9" borderId="1" xfId="0" applyFill="1" applyBorder="1" applyAlignment="1">
      <alignment horizontal="center"/>
    </xf>
    <xf numFmtId="0" fontId="0" fillId="11" borderId="1" xfId="0" applyFill="1" applyBorder="1" applyAlignment="1">
      <alignment horizontal="center"/>
    </xf>
    <xf numFmtId="0" fontId="0" fillId="8" borderId="1" xfId="0" applyFill="1" applyBorder="1" applyAlignment="1">
      <alignment horizontal="center"/>
    </xf>
    <xf numFmtId="0" fontId="0" fillId="12" borderId="1" xfId="0" applyFill="1" applyBorder="1" applyAlignment="1">
      <alignment horizontal="center"/>
    </xf>
    <xf numFmtId="0" fontId="5" fillId="0" borderId="0" xfId="1" applyFont="1" applyAlignment="1">
      <alignment horizontal="center"/>
    </xf>
    <xf numFmtId="164" fontId="5" fillId="0" borderId="11" xfId="0" applyNumberFormat="1" applyFont="1" applyBorder="1" applyAlignment="1">
      <alignment horizontal="center"/>
    </xf>
    <xf numFmtId="49" fontId="0" fillId="0" borderId="0" xfId="0" applyNumberFormat="1" applyAlignment="1">
      <alignment horizontal="center"/>
    </xf>
    <xf numFmtId="0" fontId="7" fillId="10" borderId="3" xfId="0" applyFont="1" applyFill="1" applyBorder="1" applyAlignment="1">
      <alignment horizontal="left"/>
    </xf>
    <xf numFmtId="0" fontId="5" fillId="8" borderId="1" xfId="0" applyFont="1" applyFill="1" applyBorder="1" applyAlignment="1">
      <alignment horizontal="center"/>
    </xf>
    <xf numFmtId="0" fontId="5" fillId="4" borderId="1" xfId="0" applyFont="1" applyFill="1" applyBorder="1" applyAlignment="1">
      <alignment horizontal="center"/>
    </xf>
    <xf numFmtId="0" fontId="14" fillId="0" borderId="1" xfId="0" applyFont="1" applyBorder="1"/>
    <xf numFmtId="0" fontId="5" fillId="9" borderId="1" xfId="0" applyFont="1" applyFill="1" applyBorder="1" applyAlignment="1">
      <alignment horizontal="center"/>
    </xf>
    <xf numFmtId="0" fontId="21" fillId="0" borderId="0" xfId="4" applyFont="1" applyAlignment="1">
      <alignment horizontal="center"/>
    </xf>
    <xf numFmtId="0" fontId="21" fillId="0" borderId="1" xfId="4" applyFont="1" applyBorder="1" applyAlignment="1">
      <alignment horizontal="center"/>
    </xf>
    <xf numFmtId="14" fontId="21" fillId="0" borderId="1" xfId="4" applyNumberFormat="1" applyFont="1" applyBorder="1" applyAlignment="1">
      <alignment horizontal="center" textRotation="90"/>
    </xf>
    <xf numFmtId="0" fontId="22" fillId="0" borderId="13" xfId="0" applyFont="1" applyBorder="1" applyAlignment="1">
      <alignment horizontal="center"/>
    </xf>
    <xf numFmtId="0" fontId="0" fillId="0" borderId="13" xfId="0" applyBorder="1" applyAlignment="1">
      <alignment horizontal="center"/>
    </xf>
    <xf numFmtId="0" fontId="21" fillId="0" borderId="1" xfId="4" applyFont="1" applyBorder="1" applyAlignment="1">
      <alignment horizontal="center" wrapText="1"/>
    </xf>
    <xf numFmtId="0" fontId="21" fillId="0" borderId="4" xfId="4" applyFont="1" applyBorder="1" applyAlignment="1">
      <alignment horizontal="center"/>
    </xf>
    <xf numFmtId="0" fontId="1" fillId="0" borderId="13" xfId="4" applyBorder="1" applyAlignment="1">
      <alignment horizontal="center"/>
    </xf>
    <xf numFmtId="0" fontId="1" fillId="0" borderId="13" xfId="4" applyBorder="1"/>
    <xf numFmtId="0" fontId="0" fillId="0" borderId="14" xfId="0" applyBorder="1" applyAlignment="1">
      <alignment horizontal="center"/>
    </xf>
    <xf numFmtId="0" fontId="12" fillId="10" borderId="1" xfId="0" applyFont="1" applyFill="1" applyBorder="1" applyAlignment="1">
      <alignment horizontal="center"/>
    </xf>
    <xf numFmtId="0" fontId="2" fillId="0" borderId="0" xfId="0" applyFont="1" applyAlignment="1">
      <alignment horizontal="center"/>
    </xf>
    <xf numFmtId="0" fontId="13" fillId="0" borderId="1" xfId="0" applyFont="1" applyBorder="1" applyAlignment="1">
      <alignment horizontal="center"/>
    </xf>
    <xf numFmtId="0" fontId="13" fillId="3" borderId="1" xfId="0" applyFont="1" applyFill="1" applyBorder="1" applyAlignment="1">
      <alignment horizontal="center" vertical="center"/>
    </xf>
    <xf numFmtId="0" fontId="13" fillId="3" borderId="1" xfId="0" applyFont="1" applyFill="1" applyBorder="1" applyAlignment="1">
      <alignment horizontal="center" wrapText="1"/>
    </xf>
    <xf numFmtId="0" fontId="13" fillId="3" borderId="1" xfId="0" applyFont="1" applyFill="1" applyBorder="1" applyAlignment="1">
      <alignment horizontal="center"/>
    </xf>
    <xf numFmtId="0" fontId="13" fillId="2" borderId="1" xfId="0" applyFont="1" applyFill="1" applyBorder="1" applyAlignment="1">
      <alignment horizontal="center" vertical="center"/>
    </xf>
    <xf numFmtId="0" fontId="13" fillId="2" borderId="1" xfId="0" applyFont="1" applyFill="1" applyBorder="1" applyAlignment="1">
      <alignment horizontal="center"/>
    </xf>
    <xf numFmtId="0" fontId="23" fillId="9" borderId="1" xfId="0" applyFont="1" applyFill="1" applyBorder="1" applyAlignment="1">
      <alignment horizontal="center" vertical="center"/>
    </xf>
    <xf numFmtId="0" fontId="23" fillId="9" borderId="1" xfId="0" applyFont="1" applyFill="1" applyBorder="1" applyAlignment="1">
      <alignment horizontal="center"/>
    </xf>
    <xf numFmtId="0" fontId="23" fillId="5" borderId="1" xfId="0" applyFont="1" applyFill="1" applyBorder="1" applyAlignment="1">
      <alignment horizontal="center" vertical="center"/>
    </xf>
    <xf numFmtId="0" fontId="23" fillId="5" borderId="1" xfId="0" applyFont="1" applyFill="1" applyBorder="1" applyAlignment="1">
      <alignment horizontal="center" vertical="center" wrapText="1"/>
    </xf>
    <xf numFmtId="0" fontId="23" fillId="5" borderId="1" xfId="0" applyFont="1" applyFill="1" applyBorder="1" applyAlignment="1">
      <alignment horizontal="center"/>
    </xf>
    <xf numFmtId="0" fontId="23" fillId="13" borderId="1" xfId="0" applyFont="1" applyFill="1" applyBorder="1" applyAlignment="1">
      <alignment horizontal="center"/>
    </xf>
    <xf numFmtId="0" fontId="22" fillId="0" borderId="15" xfId="0" applyFont="1" applyBorder="1" applyAlignment="1">
      <alignment horizontal="center"/>
    </xf>
    <xf numFmtId="166" fontId="0" fillId="0" borderId="1" xfId="0" applyNumberFormat="1" applyBorder="1" applyAlignment="1">
      <alignment horizontal="center"/>
    </xf>
    <xf numFmtId="0" fontId="21" fillId="8" borderId="1" xfId="4" applyFont="1" applyFill="1" applyBorder="1" applyAlignment="1">
      <alignment horizontal="center"/>
    </xf>
    <xf numFmtId="164" fontId="16" fillId="0" borderId="1" xfId="0" applyNumberFormat="1" applyFont="1" applyBorder="1" applyAlignment="1">
      <alignment horizontal="center"/>
    </xf>
    <xf numFmtId="18" fontId="16" fillId="0" borderId="1" xfId="0" applyNumberFormat="1" applyFont="1" applyBorder="1" applyAlignment="1">
      <alignment horizontal="center"/>
    </xf>
    <xf numFmtId="0" fontId="16" fillId="7" borderId="2" xfId="0" applyFont="1" applyFill="1" applyBorder="1" applyAlignment="1">
      <alignment horizontal="center"/>
    </xf>
    <xf numFmtId="0" fontId="16" fillId="0" borderId="9" xfId="0" applyFont="1" applyBorder="1" applyAlignment="1">
      <alignment horizontal="center"/>
    </xf>
    <xf numFmtId="2" fontId="16" fillId="0" borderId="1" xfId="0" applyNumberFormat="1" applyFont="1" applyBorder="1" applyAlignment="1">
      <alignment horizontal="center"/>
    </xf>
    <xf numFmtId="0" fontId="16" fillId="11" borderId="1" xfId="0" applyFont="1" applyFill="1" applyBorder="1" applyAlignment="1">
      <alignment horizontal="center"/>
    </xf>
    <xf numFmtId="164" fontId="0" fillId="0" borderId="4" xfId="0" applyNumberFormat="1" applyBorder="1" applyAlignment="1">
      <alignment horizontal="center"/>
    </xf>
    <xf numFmtId="18" fontId="0" fillId="0" borderId="4" xfId="0" applyNumberFormat="1" applyBorder="1" applyAlignment="1">
      <alignment horizontal="center"/>
    </xf>
    <xf numFmtId="0" fontId="5" fillId="4" borderId="4" xfId="0" applyFont="1" applyFill="1" applyBorder="1" applyAlignment="1">
      <alignment horizontal="center"/>
    </xf>
    <xf numFmtId="0" fontId="6" fillId="0" borderId="4" xfId="0" applyFont="1" applyBorder="1" applyAlignment="1">
      <alignment horizontal="center"/>
    </xf>
    <xf numFmtId="0" fontId="6" fillId="0" borderId="16" xfId="0" applyFont="1" applyBorder="1" applyAlignment="1">
      <alignment horizontal="center"/>
    </xf>
    <xf numFmtId="0" fontId="26" fillId="10" borderId="1" xfId="0" applyFont="1" applyFill="1" applyBorder="1" applyAlignment="1">
      <alignment horizontal="center"/>
    </xf>
    <xf numFmtId="0" fontId="5" fillId="7" borderId="2" xfId="0" applyFont="1" applyFill="1" applyBorder="1" applyAlignment="1">
      <alignment horizontal="center"/>
    </xf>
    <xf numFmtId="0" fontId="1" fillId="0" borderId="0" xfId="4" quotePrefix="1" applyAlignment="1">
      <alignment horizontal="center"/>
    </xf>
    <xf numFmtId="0" fontId="21" fillId="14" borderId="1" xfId="4" applyFont="1" applyFill="1" applyBorder="1" applyAlignment="1">
      <alignment horizontal="center"/>
    </xf>
    <xf numFmtId="0" fontId="27" fillId="0" borderId="0" xfId="0" applyFont="1"/>
    <xf numFmtId="12" fontId="5" fillId="0" borderId="1" xfId="0" applyNumberFormat="1" applyFont="1" applyBorder="1" applyAlignment="1">
      <alignment horizontal="center"/>
    </xf>
    <xf numFmtId="0" fontId="14" fillId="0" borderId="0" xfId="0" applyFont="1" applyAlignment="1">
      <alignment wrapText="1"/>
    </xf>
    <xf numFmtId="0" fontId="14" fillId="0" borderId="0" xfId="0" applyFont="1" applyAlignment="1">
      <alignment horizontal="left"/>
    </xf>
    <xf numFmtId="0" fontId="5" fillId="2" borderId="1" xfId="0" applyFont="1" applyFill="1" applyBorder="1" applyAlignment="1">
      <alignment horizontal="center"/>
    </xf>
    <xf numFmtId="18" fontId="5" fillId="0" borderId="4" xfId="0" applyNumberFormat="1" applyFont="1" applyBorder="1" applyAlignment="1">
      <alignment horizontal="center"/>
    </xf>
    <xf numFmtId="0" fontId="5" fillId="0" borderId="4" xfId="0" applyFont="1" applyBorder="1" applyAlignment="1">
      <alignment horizontal="center"/>
    </xf>
    <xf numFmtId="0" fontId="5" fillId="15" borderId="1" xfId="0" applyFont="1" applyFill="1" applyBorder="1" applyAlignment="1">
      <alignment horizontal="center"/>
    </xf>
    <xf numFmtId="0" fontId="28" fillId="0" borderId="1" xfId="0" applyFont="1" applyBorder="1" applyAlignment="1">
      <alignment horizontal="center"/>
    </xf>
    <xf numFmtId="0" fontId="21" fillId="4" borderId="1" xfId="4" applyFont="1" applyFill="1" applyBorder="1" applyAlignment="1">
      <alignment horizontal="center"/>
    </xf>
    <xf numFmtId="0" fontId="5" fillId="12" borderId="1" xfId="0" applyFont="1" applyFill="1" applyBorder="1" applyAlignment="1">
      <alignment horizontal="center"/>
    </xf>
    <xf numFmtId="0" fontId="21" fillId="2" borderId="1" xfId="4" applyFont="1" applyFill="1" applyBorder="1" applyAlignment="1">
      <alignment horizontal="center"/>
    </xf>
    <xf numFmtId="0" fontId="29" fillId="4" borderId="1" xfId="0" applyFont="1" applyFill="1" applyBorder="1" applyAlignment="1">
      <alignment horizontal="center"/>
    </xf>
    <xf numFmtId="0" fontId="23" fillId="5" borderId="1" xfId="0" applyFont="1" applyFill="1" applyBorder="1" applyAlignment="1">
      <alignment horizontal="center" vertical="center"/>
    </xf>
    <xf numFmtId="0" fontId="13" fillId="3" borderId="1" xfId="0" applyFont="1" applyFill="1" applyBorder="1" applyAlignment="1">
      <alignment horizontal="center" vertical="center"/>
    </xf>
    <xf numFmtId="0" fontId="13" fillId="2" borderId="1" xfId="0" applyFont="1" applyFill="1" applyBorder="1" applyAlignment="1">
      <alignment horizontal="center" vertical="center"/>
    </xf>
    <xf numFmtId="165" fontId="14" fillId="0" borderId="0" xfId="0" applyNumberFormat="1" applyFont="1" applyAlignment="1">
      <alignment horizontal="center"/>
    </xf>
    <xf numFmtId="0" fontId="14" fillId="0" borderId="0" xfId="0" applyFont="1" applyAlignment="1">
      <alignment horizontal="center"/>
    </xf>
    <xf numFmtId="0" fontId="10" fillId="0" borderId="10" xfId="0" applyFont="1" applyBorder="1" applyAlignment="1">
      <alignment horizontal="left"/>
    </xf>
    <xf numFmtId="0" fontId="10" fillId="0" borderId="0" xfId="0" applyFont="1" applyAlignment="1">
      <alignment horizontal="left"/>
    </xf>
    <xf numFmtId="0" fontId="8" fillId="10" borderId="5" xfId="0" applyFont="1" applyFill="1" applyBorder="1" applyAlignment="1">
      <alignment horizontal="center"/>
    </xf>
    <xf numFmtId="0" fontId="8" fillId="10" borderId="6" xfId="0" applyFont="1" applyFill="1" applyBorder="1" applyAlignment="1">
      <alignment horizontal="center"/>
    </xf>
    <xf numFmtId="0" fontId="7" fillId="10" borderId="7" xfId="0" applyFont="1" applyFill="1" applyBorder="1" applyAlignment="1">
      <alignment horizontal="left"/>
    </xf>
    <xf numFmtId="0" fontId="7" fillId="10" borderId="8" xfId="0" applyFont="1" applyFill="1" applyBorder="1" applyAlignment="1">
      <alignment horizontal="left"/>
    </xf>
    <xf numFmtId="0" fontId="8" fillId="10" borderId="0" xfId="0" applyFont="1" applyFill="1" applyAlignment="1">
      <alignment horizontal="center"/>
    </xf>
    <xf numFmtId="0" fontId="7" fillId="10" borderId="0" xfId="0" applyFont="1" applyFill="1" applyAlignment="1">
      <alignment horizontal="left" vertical="center" wrapText="1"/>
    </xf>
    <xf numFmtId="0" fontId="7" fillId="10" borderId="0" xfId="0" applyFont="1" applyFill="1" applyAlignment="1">
      <alignment horizontal="left" vertical="center"/>
    </xf>
    <xf numFmtId="0" fontId="7" fillId="10" borderId="3" xfId="0" applyFont="1" applyFill="1" applyBorder="1" applyAlignment="1">
      <alignment horizontal="left"/>
    </xf>
    <xf numFmtId="0" fontId="7" fillId="10" borderId="6" xfId="0" applyFont="1" applyFill="1" applyBorder="1" applyAlignment="1">
      <alignment horizontal="left"/>
    </xf>
    <xf numFmtId="0" fontId="8" fillId="10" borderId="12" xfId="0" applyFont="1" applyFill="1" applyBorder="1" applyAlignment="1">
      <alignment horizontal="center"/>
    </xf>
    <xf numFmtId="0" fontId="7" fillId="10" borderId="0" xfId="0" applyFont="1" applyFill="1" applyAlignment="1">
      <alignment horizontal="left"/>
    </xf>
    <xf numFmtId="0" fontId="20" fillId="10" borderId="1" xfId="4" applyFont="1" applyFill="1" applyBorder="1" applyAlignment="1">
      <alignment horizontal="center"/>
    </xf>
    <xf numFmtId="0" fontId="10" fillId="0" borderId="10" xfId="0" applyFont="1" applyBorder="1" applyAlignment="1">
      <alignment horizontal="center"/>
    </xf>
    <xf numFmtId="0" fontId="10" fillId="0" borderId="0" xfId="0" applyFont="1" applyAlignment="1">
      <alignment horizontal="center"/>
    </xf>
    <xf numFmtId="0" fontId="5" fillId="0" borderId="1" xfId="0" applyNumberFormat="1" applyFont="1" applyBorder="1" applyAlignment="1">
      <alignment horizontal="center"/>
    </xf>
    <xf numFmtId="0" fontId="1" fillId="0" borderId="1" xfId="4" applyBorder="1" applyAlignment="1">
      <alignment horizontal="center"/>
    </xf>
    <xf numFmtId="0" fontId="1" fillId="0" borderId="1" xfId="4" applyBorder="1"/>
    <xf numFmtId="0" fontId="0" fillId="0" borderId="1" xfId="0" applyNumberFormat="1" applyBorder="1" applyAlignment="1">
      <alignment horizontal="center"/>
    </xf>
    <xf numFmtId="0" fontId="16" fillId="0" borderId="1" xfId="0" applyNumberFormat="1" applyFont="1" applyBorder="1" applyAlignment="1">
      <alignment horizontal="center"/>
    </xf>
  </cellXfs>
  <cellStyles count="5">
    <cellStyle name="Normal" xfId="0" builtinId="0"/>
    <cellStyle name="Normal 2" xfId="1" xr:uid="{00000000-0005-0000-0000-000001000000}"/>
    <cellStyle name="Normal 2 2" xfId="3" xr:uid="{4358FC45-9C95-43F0-9854-ED74876D15BE}"/>
    <cellStyle name="Normal 3" xfId="2" xr:uid="{00000000-0005-0000-0000-000002000000}"/>
    <cellStyle name="Normal 3 2" xfId="4" xr:uid="{A6314AE5-2FAA-4333-9020-6CF8B36412F4}"/>
  </cellStyles>
  <dxfs count="0"/>
  <tableStyles count="0" defaultTableStyle="TableStyleMedium9" defaultPivotStyle="PivotStyleLight16"/>
  <colors>
    <mruColors>
      <color rgb="FF00FFFF"/>
      <color rgb="FFFF00FF"/>
      <color rgb="FFCC99FF"/>
      <color rgb="FFFF99FF"/>
      <color rgb="FF969696"/>
      <color rgb="FF66FF66"/>
      <color rgb="FF9966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0000"/>
  </sheetPr>
  <dimension ref="A1:E23"/>
  <sheetViews>
    <sheetView workbookViewId="0"/>
  </sheetViews>
  <sheetFormatPr defaultColWidth="9.28515625" defaultRowHeight="12.75" x14ac:dyDescent="0.2"/>
  <cols>
    <col min="1" max="1" width="37.42578125" style="84" customWidth="1"/>
    <col min="2" max="2" width="34.42578125" style="84" customWidth="1"/>
    <col min="3" max="3" width="34.7109375" style="84" customWidth="1"/>
    <col min="4" max="4" width="22.7109375" style="84" customWidth="1"/>
    <col min="5" max="5" width="82.7109375" style="84" bestFit="1" customWidth="1"/>
    <col min="6" max="16384" width="9.28515625" style="84"/>
  </cols>
  <sheetData>
    <row r="1" spans="1:5" ht="20.25" x14ac:dyDescent="0.3">
      <c r="A1" s="83" t="s">
        <v>51</v>
      </c>
      <c r="B1" s="83" t="s">
        <v>52</v>
      </c>
      <c r="C1" s="83" t="s">
        <v>25</v>
      </c>
      <c r="D1" s="83" t="s">
        <v>26</v>
      </c>
      <c r="E1" s="83" t="s">
        <v>53</v>
      </c>
    </row>
    <row r="2" spans="1:5" ht="20.25" x14ac:dyDescent="0.3">
      <c r="A2" s="86" t="s">
        <v>1818</v>
      </c>
      <c r="B2" s="86" t="s">
        <v>1830</v>
      </c>
      <c r="C2" s="87" t="s">
        <v>1874</v>
      </c>
      <c r="D2" s="87" t="s">
        <v>1875</v>
      </c>
      <c r="E2" s="88" t="s">
        <v>1876</v>
      </c>
    </row>
    <row r="3" spans="1:5" ht="20.25" x14ac:dyDescent="0.3">
      <c r="A3" s="129" t="s">
        <v>1819</v>
      </c>
      <c r="B3" s="86" t="s">
        <v>1848</v>
      </c>
      <c r="C3" s="88" t="s">
        <v>1849</v>
      </c>
      <c r="D3" s="88" t="s">
        <v>1850</v>
      </c>
      <c r="E3" s="88" t="s">
        <v>1851</v>
      </c>
    </row>
    <row r="4" spans="1:5" ht="20.25" x14ac:dyDescent="0.3">
      <c r="A4" s="129"/>
      <c r="B4" s="88" t="s">
        <v>1831</v>
      </c>
      <c r="C4" s="88" t="s">
        <v>1877</v>
      </c>
      <c r="D4" s="88" t="s">
        <v>1878</v>
      </c>
      <c r="E4" s="88" t="s">
        <v>1879</v>
      </c>
    </row>
    <row r="5" spans="1:5" ht="20.25" x14ac:dyDescent="0.3">
      <c r="A5" s="86" t="s">
        <v>1844</v>
      </c>
      <c r="B5" s="88" t="s">
        <v>1843</v>
      </c>
      <c r="C5" s="88" t="s">
        <v>1852</v>
      </c>
      <c r="D5" s="88" t="s">
        <v>1853</v>
      </c>
      <c r="E5" s="88" t="s">
        <v>1854</v>
      </c>
    </row>
    <row r="6" spans="1:5" ht="20.25" x14ac:dyDescent="0.3">
      <c r="A6" s="130" t="s">
        <v>1820</v>
      </c>
      <c r="B6" s="90" t="s">
        <v>1832</v>
      </c>
      <c r="C6" s="89" t="s">
        <v>1860</v>
      </c>
      <c r="D6" s="89" t="s">
        <v>1861</v>
      </c>
      <c r="E6" s="90" t="s">
        <v>97</v>
      </c>
    </row>
    <row r="7" spans="1:5" ht="20.25" x14ac:dyDescent="0.3">
      <c r="A7" s="130"/>
      <c r="B7" s="89" t="s">
        <v>1833</v>
      </c>
      <c r="C7" s="90" t="s">
        <v>1862</v>
      </c>
      <c r="D7" s="90" t="s">
        <v>1863</v>
      </c>
      <c r="E7" s="90" t="s">
        <v>1864</v>
      </c>
    </row>
    <row r="8" spans="1:5" ht="20.25" x14ac:dyDescent="0.3">
      <c r="A8" s="130" t="s">
        <v>1821</v>
      </c>
      <c r="B8" s="89" t="s">
        <v>1834</v>
      </c>
      <c r="C8" s="90" t="s">
        <v>1881</v>
      </c>
      <c r="D8" s="90" t="s">
        <v>1882</v>
      </c>
      <c r="E8" s="90" t="s">
        <v>1880</v>
      </c>
    </row>
    <row r="9" spans="1:5" ht="20.25" x14ac:dyDescent="0.3">
      <c r="A9" s="130"/>
      <c r="B9" s="90" t="s">
        <v>1835</v>
      </c>
      <c r="C9" s="90" t="s">
        <v>1883</v>
      </c>
      <c r="D9" s="90" t="s">
        <v>1884</v>
      </c>
      <c r="E9" s="90" t="s">
        <v>1889</v>
      </c>
    </row>
    <row r="10" spans="1:5" ht="20.25" x14ac:dyDescent="0.3">
      <c r="A10" s="89" t="s">
        <v>1845</v>
      </c>
      <c r="B10" s="90" t="s">
        <v>1843</v>
      </c>
      <c r="C10" s="90" t="s">
        <v>1852</v>
      </c>
      <c r="D10" s="90" t="s">
        <v>1853</v>
      </c>
      <c r="E10" s="90" t="s">
        <v>1854</v>
      </c>
    </row>
    <row r="11" spans="1:5" ht="20.25" x14ac:dyDescent="0.3">
      <c r="A11" s="91" t="s">
        <v>1822</v>
      </c>
      <c r="B11" s="92" t="s">
        <v>1836</v>
      </c>
      <c r="C11" s="92" t="s">
        <v>1865</v>
      </c>
      <c r="D11" s="92" t="s">
        <v>1866</v>
      </c>
      <c r="E11" s="92" t="s">
        <v>1867</v>
      </c>
    </row>
    <row r="12" spans="1:5" ht="20.25" x14ac:dyDescent="0.3">
      <c r="A12" s="91" t="s">
        <v>1823</v>
      </c>
      <c r="B12" s="91" t="s">
        <v>1837</v>
      </c>
      <c r="C12" s="92" t="s">
        <v>1871</v>
      </c>
      <c r="D12" s="92" t="s">
        <v>1872</v>
      </c>
      <c r="E12" s="92" t="s">
        <v>1873</v>
      </c>
    </row>
    <row r="13" spans="1:5" ht="20.25" x14ac:dyDescent="0.3">
      <c r="A13" s="91" t="s">
        <v>1846</v>
      </c>
      <c r="B13" s="92" t="s">
        <v>1843</v>
      </c>
      <c r="C13" s="92" t="s">
        <v>1852</v>
      </c>
      <c r="D13" s="92" t="s">
        <v>1853</v>
      </c>
      <c r="E13" s="92" t="s">
        <v>1854</v>
      </c>
    </row>
    <row r="14" spans="1:5" ht="24" customHeight="1" x14ac:dyDescent="0.3">
      <c r="A14" s="128" t="s">
        <v>1824</v>
      </c>
      <c r="B14" s="93" t="s">
        <v>1838</v>
      </c>
      <c r="C14" s="94" t="s">
        <v>1885</v>
      </c>
      <c r="D14" s="94" t="s">
        <v>1886</v>
      </c>
      <c r="E14" s="95" t="s">
        <v>81</v>
      </c>
    </row>
    <row r="15" spans="1:5" ht="24" customHeight="1" x14ac:dyDescent="0.3">
      <c r="A15" s="128"/>
      <c r="B15" s="93" t="s">
        <v>1839</v>
      </c>
      <c r="C15" s="94" t="s">
        <v>1890</v>
      </c>
      <c r="D15" s="94" t="s">
        <v>1891</v>
      </c>
      <c r="E15" s="95" t="s">
        <v>123</v>
      </c>
    </row>
    <row r="16" spans="1:5" ht="20.25" x14ac:dyDescent="0.3">
      <c r="A16" s="128" t="s">
        <v>1825</v>
      </c>
      <c r="B16" s="95" t="s">
        <v>1840</v>
      </c>
      <c r="C16" s="94" t="s">
        <v>1868</v>
      </c>
      <c r="D16" s="94" t="s">
        <v>1869</v>
      </c>
      <c r="E16" s="95" t="s">
        <v>1870</v>
      </c>
    </row>
    <row r="17" spans="1:5" ht="20.25" x14ac:dyDescent="0.3">
      <c r="A17" s="128"/>
      <c r="B17" s="95" t="s">
        <v>1835</v>
      </c>
      <c r="C17" s="95" t="s">
        <v>1883</v>
      </c>
      <c r="D17" s="95" t="s">
        <v>1884</v>
      </c>
      <c r="E17" s="95" t="s">
        <v>122</v>
      </c>
    </row>
    <row r="18" spans="1:5" ht="20.25" x14ac:dyDescent="0.3">
      <c r="A18" s="93" t="s">
        <v>1847</v>
      </c>
      <c r="B18" s="95" t="s">
        <v>1843</v>
      </c>
      <c r="C18" s="95" t="s">
        <v>1852</v>
      </c>
      <c r="D18" s="95" t="s">
        <v>1853</v>
      </c>
      <c r="E18" s="95" t="s">
        <v>1854</v>
      </c>
    </row>
    <row r="19" spans="1:5" ht="20.25" x14ac:dyDescent="0.3">
      <c r="A19" s="96" t="s">
        <v>1826</v>
      </c>
      <c r="B19" s="96" t="s">
        <v>1841</v>
      </c>
      <c r="C19" s="96" t="s">
        <v>1892</v>
      </c>
      <c r="D19" s="96" t="s">
        <v>1893</v>
      </c>
      <c r="E19" s="96" t="s">
        <v>1894</v>
      </c>
    </row>
    <row r="20" spans="1:5" ht="20.25" x14ac:dyDescent="0.3">
      <c r="A20" s="96" t="s">
        <v>1827</v>
      </c>
      <c r="B20" s="96" t="s">
        <v>1842</v>
      </c>
      <c r="C20" s="96" t="s">
        <v>1856</v>
      </c>
      <c r="D20" s="96" t="s">
        <v>1857</v>
      </c>
      <c r="E20" s="96" t="s">
        <v>1858</v>
      </c>
    </row>
    <row r="21" spans="1:5" ht="20.25" x14ac:dyDescent="0.3">
      <c r="A21" s="85" t="s">
        <v>1828</v>
      </c>
      <c r="B21" s="85" t="s">
        <v>1842</v>
      </c>
      <c r="C21" s="85" t="s">
        <v>1856</v>
      </c>
      <c r="D21" s="85" t="s">
        <v>1857</v>
      </c>
      <c r="E21" s="85" t="s">
        <v>1859</v>
      </c>
    </row>
    <row r="22" spans="1:5" ht="20.25" x14ac:dyDescent="0.3">
      <c r="A22" s="85" t="s">
        <v>1829</v>
      </c>
      <c r="B22" s="85" t="s">
        <v>1843</v>
      </c>
      <c r="C22" s="85" t="s">
        <v>1852</v>
      </c>
      <c r="D22" s="85" t="s">
        <v>1853</v>
      </c>
      <c r="E22" s="85" t="s">
        <v>1855</v>
      </c>
    </row>
    <row r="23" spans="1:5" ht="20.25" x14ac:dyDescent="0.3">
      <c r="A23" s="85" t="s">
        <v>1895</v>
      </c>
      <c r="B23" s="85" t="s">
        <v>1843</v>
      </c>
      <c r="C23" s="85" t="s">
        <v>1852</v>
      </c>
      <c r="D23" s="85" t="s">
        <v>1853</v>
      </c>
      <c r="E23" s="85" t="s">
        <v>1854</v>
      </c>
    </row>
  </sheetData>
  <mergeCells count="5">
    <mergeCell ref="A14:A15"/>
    <mergeCell ref="A16:A17"/>
    <mergeCell ref="A3:A4"/>
    <mergeCell ref="A6:A7"/>
    <mergeCell ref="A8:A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5C980-4C23-47DB-83D8-AF1299779A46}">
  <sheetPr codeName="Sheet8">
    <tabColor rgb="FF00B050"/>
  </sheetPr>
  <dimension ref="A1:X66"/>
  <sheetViews>
    <sheetView topLeftCell="A16" zoomScaleNormal="100" workbookViewId="0">
      <selection activeCell="O41" sqref="O41"/>
    </sheetView>
  </sheetViews>
  <sheetFormatPr defaultColWidth="9.28515625" defaultRowHeight="15" x14ac:dyDescent="0.25"/>
  <cols>
    <col min="1" max="1" width="6" style="2" bestFit="1" customWidth="1"/>
    <col min="2" max="2" width="12" style="17" bestFit="1" customWidth="1"/>
    <col min="3" max="3" width="9" style="17" bestFit="1" customWidth="1"/>
    <col min="4" max="4" width="20.42578125" style="17" bestFit="1" customWidth="1"/>
    <col min="5" max="5" width="26.42578125" style="17" bestFit="1" customWidth="1"/>
    <col min="6" max="6" width="6.5703125" style="2" customWidth="1"/>
    <col min="7" max="7" width="8.28515625" style="2" bestFit="1" customWidth="1"/>
    <col min="8" max="8" width="3.42578125" style="2" bestFit="1" customWidth="1"/>
    <col min="9" max="9" width="26.42578125" style="17" bestFit="1" customWidth="1"/>
    <col min="10" max="10" width="6.5703125" style="2" customWidth="1"/>
    <col min="11" max="11" width="8.28515625" style="2" bestFit="1" customWidth="1"/>
    <col min="12" max="13" width="5.7109375" customWidth="1"/>
    <col min="14" max="14" width="26" style="17" customWidth="1"/>
    <col min="15" max="18" width="3.7109375" style="2" customWidth="1"/>
    <col min="19" max="19" width="6" style="2" bestFit="1" customWidth="1"/>
    <col min="20" max="20" width="7.7109375" style="2" bestFit="1" customWidth="1"/>
    <col min="21" max="21" width="6" style="26" bestFit="1" customWidth="1"/>
    <col min="22" max="22" width="13" style="20" customWidth="1"/>
  </cols>
  <sheetData>
    <row r="1" spans="1:24" ht="15" customHeight="1" x14ac:dyDescent="0.25">
      <c r="A1" s="135" t="s">
        <v>1</v>
      </c>
      <c r="B1" s="136"/>
      <c r="C1" s="136"/>
      <c r="D1" s="136"/>
      <c r="E1" s="136"/>
      <c r="F1" s="136"/>
      <c r="G1" s="136"/>
      <c r="H1" s="136"/>
      <c r="I1" s="136"/>
      <c r="J1" s="136"/>
      <c r="K1" s="136"/>
      <c r="N1" s="22">
        <v>45893</v>
      </c>
      <c r="O1" s="131">
        <v>45893.902395833335</v>
      </c>
      <c r="P1" s="132"/>
      <c r="Q1" s="39"/>
      <c r="R1" s="39"/>
      <c r="S1" s="39"/>
      <c r="T1" s="39"/>
    </row>
    <row r="2" spans="1:24" ht="15" customHeight="1" thickBot="1" x14ac:dyDescent="0.3">
      <c r="A2" s="137" t="s">
        <v>5</v>
      </c>
      <c r="B2" s="138"/>
      <c r="C2" s="138"/>
      <c r="D2" s="138"/>
      <c r="E2" s="138"/>
      <c r="F2" s="138"/>
      <c r="G2" s="138"/>
      <c r="H2" s="138"/>
      <c r="I2" s="145"/>
      <c r="J2" s="138"/>
      <c r="K2" s="138"/>
    </row>
    <row r="3" spans="1:24" ht="15" customHeight="1" x14ac:dyDescent="0.25">
      <c r="A3" s="143" t="s">
        <v>46</v>
      </c>
      <c r="B3" s="143"/>
      <c r="C3" s="143"/>
      <c r="D3" s="143"/>
      <c r="E3" s="143"/>
      <c r="F3" s="143"/>
      <c r="G3" s="143"/>
      <c r="H3" s="143"/>
      <c r="I3" s="143"/>
      <c r="J3" s="143"/>
      <c r="K3" s="143"/>
      <c r="N3" s="46" t="s">
        <v>38</v>
      </c>
      <c r="O3" s="6" t="s">
        <v>15</v>
      </c>
      <c r="P3" s="5" t="s">
        <v>16</v>
      </c>
      <c r="Q3" s="5" t="s">
        <v>17</v>
      </c>
      <c r="R3" s="5" t="s">
        <v>18</v>
      </c>
      <c r="S3" s="5" t="s">
        <v>19</v>
      </c>
      <c r="T3" s="5" t="s">
        <v>20</v>
      </c>
      <c r="U3" s="3" t="s">
        <v>21</v>
      </c>
      <c r="W3" s="2"/>
      <c r="X3" s="26"/>
    </row>
    <row r="4" spans="1:24" ht="15" customHeight="1" x14ac:dyDescent="0.25">
      <c r="A4" s="142" t="s">
        <v>47</v>
      </c>
      <c r="B4" s="142"/>
      <c r="C4" s="142"/>
      <c r="D4" s="142"/>
      <c r="E4" s="142"/>
      <c r="F4" s="142"/>
      <c r="G4" s="142"/>
      <c r="H4" s="142"/>
      <c r="I4" s="142"/>
      <c r="J4" s="142"/>
      <c r="K4" s="142"/>
      <c r="N4" s="5" t="s">
        <v>56</v>
      </c>
      <c r="O4" s="32">
        <v>1</v>
      </c>
      <c r="P4" s="3">
        <v>1</v>
      </c>
      <c r="Q4" s="3">
        <v>0</v>
      </c>
      <c r="R4" s="3">
        <v>14</v>
      </c>
      <c r="S4" s="3">
        <v>12</v>
      </c>
      <c r="T4" s="33">
        <v>1.1666666666666667</v>
      </c>
      <c r="U4" s="3">
        <v>2</v>
      </c>
      <c r="W4" s="26"/>
      <c r="X4" s="26"/>
    </row>
    <row r="5" spans="1:24" ht="15.75" customHeight="1" x14ac:dyDescent="0.25">
      <c r="A5" s="57" t="s">
        <v>8</v>
      </c>
      <c r="B5" s="57" t="s">
        <v>9</v>
      </c>
      <c r="C5" s="57" t="s">
        <v>10</v>
      </c>
      <c r="D5" s="57" t="s">
        <v>11</v>
      </c>
      <c r="E5" s="57" t="s">
        <v>23</v>
      </c>
      <c r="F5" s="57" t="s">
        <v>12</v>
      </c>
      <c r="G5" s="57" t="s">
        <v>13</v>
      </c>
      <c r="H5" s="57" t="s">
        <v>14</v>
      </c>
      <c r="I5" s="57" t="s">
        <v>24</v>
      </c>
      <c r="J5" s="57" t="s">
        <v>12</v>
      </c>
      <c r="K5" s="57" t="s">
        <v>13</v>
      </c>
      <c r="N5" s="5" t="s">
        <v>66</v>
      </c>
      <c r="O5" s="32">
        <v>1</v>
      </c>
      <c r="P5" s="3">
        <v>0</v>
      </c>
      <c r="Q5" s="3">
        <v>1</v>
      </c>
      <c r="R5" s="3">
        <v>11</v>
      </c>
      <c r="S5" s="3">
        <v>11</v>
      </c>
      <c r="T5" s="33">
        <v>1</v>
      </c>
      <c r="U5" s="111">
        <v>1</v>
      </c>
      <c r="V5" s="20" t="s">
        <v>63</v>
      </c>
      <c r="W5" s="26"/>
      <c r="X5" s="2"/>
    </row>
    <row r="6" spans="1:24" x14ac:dyDescent="0.25">
      <c r="A6" s="5">
        <v>6031</v>
      </c>
      <c r="B6" s="44" t="s">
        <v>103</v>
      </c>
      <c r="C6" s="45">
        <v>0.77083333333333337</v>
      </c>
      <c r="D6" s="5" t="s">
        <v>117</v>
      </c>
      <c r="E6" s="47" t="s">
        <v>54</v>
      </c>
      <c r="F6" s="8">
        <v>19</v>
      </c>
      <c r="G6" s="5">
        <v>5</v>
      </c>
      <c r="H6" s="5" t="s">
        <v>14</v>
      </c>
      <c r="I6" s="47" t="s">
        <v>168</v>
      </c>
      <c r="J6" s="8">
        <v>1</v>
      </c>
      <c r="K6" s="5">
        <v>5</v>
      </c>
      <c r="L6" s="2"/>
      <c r="N6" s="5" t="s">
        <v>89</v>
      </c>
      <c r="O6" s="32">
        <v>0</v>
      </c>
      <c r="P6" s="3">
        <v>1</v>
      </c>
      <c r="Q6" s="3">
        <v>1</v>
      </c>
      <c r="R6" s="3">
        <v>14</v>
      </c>
      <c r="S6" s="3">
        <v>11</v>
      </c>
      <c r="T6" s="33">
        <v>1.2727272727272727</v>
      </c>
      <c r="U6" s="3">
        <v>3</v>
      </c>
      <c r="W6" s="26"/>
      <c r="X6" s="2"/>
    </row>
    <row r="7" spans="1:24" x14ac:dyDescent="0.25">
      <c r="A7" s="5">
        <v>6032</v>
      </c>
      <c r="B7" s="44" t="s">
        <v>103</v>
      </c>
      <c r="C7" s="45">
        <v>0.77083333333333337</v>
      </c>
      <c r="D7" s="5" t="s">
        <v>82</v>
      </c>
      <c r="E7" s="46" t="s">
        <v>66</v>
      </c>
      <c r="F7" s="8">
        <v>10</v>
      </c>
      <c r="G7" s="5">
        <v>6</v>
      </c>
      <c r="H7" s="5" t="s">
        <v>14</v>
      </c>
      <c r="I7" s="46" t="s">
        <v>56</v>
      </c>
      <c r="J7" s="8">
        <v>3</v>
      </c>
      <c r="K7" s="5">
        <v>6</v>
      </c>
      <c r="L7" s="2"/>
      <c r="N7" s="2"/>
      <c r="W7" s="26"/>
      <c r="X7" s="2"/>
    </row>
    <row r="8" spans="1:24" x14ac:dyDescent="0.25">
      <c r="A8" s="5">
        <v>6033</v>
      </c>
      <c r="B8" s="44" t="s">
        <v>103</v>
      </c>
      <c r="C8" s="45">
        <v>0.79166666666666663</v>
      </c>
      <c r="D8" s="5" t="s">
        <v>118</v>
      </c>
      <c r="E8" s="62" t="s">
        <v>146</v>
      </c>
      <c r="F8" s="8">
        <v>10</v>
      </c>
      <c r="G8" s="5">
        <v>6</v>
      </c>
      <c r="H8" s="5" t="s">
        <v>14</v>
      </c>
      <c r="I8" s="62" t="s">
        <v>88</v>
      </c>
      <c r="J8" s="8">
        <v>8</v>
      </c>
      <c r="K8" s="5">
        <v>6</v>
      </c>
      <c r="L8" s="2"/>
      <c r="N8" s="47" t="s">
        <v>39</v>
      </c>
      <c r="O8" s="6" t="s">
        <v>15</v>
      </c>
      <c r="P8" s="5" t="s">
        <v>16</v>
      </c>
      <c r="Q8" s="5" t="s">
        <v>17</v>
      </c>
      <c r="R8" s="5" t="s">
        <v>18</v>
      </c>
      <c r="S8" s="5" t="s">
        <v>19</v>
      </c>
      <c r="T8" s="5" t="s">
        <v>20</v>
      </c>
      <c r="U8" s="3" t="s">
        <v>21</v>
      </c>
    </row>
    <row r="9" spans="1:24" x14ac:dyDescent="0.25">
      <c r="A9" s="5">
        <v>6034</v>
      </c>
      <c r="B9" s="44" t="s">
        <v>104</v>
      </c>
      <c r="C9" s="45">
        <v>0.79166666666666663</v>
      </c>
      <c r="D9" s="5" t="s">
        <v>117</v>
      </c>
      <c r="E9" s="60" t="s">
        <v>96</v>
      </c>
      <c r="F9" s="4">
        <v>10</v>
      </c>
      <c r="G9" s="3">
        <v>5</v>
      </c>
      <c r="H9" s="5" t="s">
        <v>14</v>
      </c>
      <c r="I9" s="60" t="s">
        <v>57</v>
      </c>
      <c r="J9" s="8">
        <v>2</v>
      </c>
      <c r="K9" s="5">
        <v>5</v>
      </c>
      <c r="L9" s="2"/>
      <c r="N9" s="5" t="s">
        <v>37</v>
      </c>
      <c r="O9" s="32">
        <v>0</v>
      </c>
      <c r="P9" s="3">
        <v>2</v>
      </c>
      <c r="Q9" s="3">
        <v>0</v>
      </c>
      <c r="R9" s="3">
        <v>20</v>
      </c>
      <c r="S9" s="3">
        <v>8</v>
      </c>
      <c r="T9" s="33">
        <v>2.5</v>
      </c>
      <c r="U9" s="3">
        <v>3</v>
      </c>
      <c r="W9" s="26"/>
      <c r="X9" s="26"/>
    </row>
    <row r="10" spans="1:24" x14ac:dyDescent="0.25">
      <c r="A10" s="5">
        <v>6035</v>
      </c>
      <c r="B10" s="44" t="s">
        <v>104</v>
      </c>
      <c r="C10" s="45">
        <v>0.79166666666666663</v>
      </c>
      <c r="D10" s="5" t="s">
        <v>95</v>
      </c>
      <c r="E10" s="61" t="s">
        <v>64</v>
      </c>
      <c r="F10" s="4">
        <v>13</v>
      </c>
      <c r="G10" s="3">
        <v>5</v>
      </c>
      <c r="H10" s="5" t="s">
        <v>14</v>
      </c>
      <c r="I10" s="61" t="s">
        <v>147</v>
      </c>
      <c r="J10" s="8">
        <v>8</v>
      </c>
      <c r="K10" s="5">
        <v>5</v>
      </c>
      <c r="L10" s="2"/>
      <c r="N10" s="5" t="s">
        <v>54</v>
      </c>
      <c r="O10" s="32">
        <v>2</v>
      </c>
      <c r="P10" s="3">
        <v>0</v>
      </c>
      <c r="Q10" s="3">
        <v>0</v>
      </c>
      <c r="R10" s="3">
        <v>2</v>
      </c>
      <c r="S10" s="3">
        <v>10</v>
      </c>
      <c r="T10" s="33">
        <v>0.2</v>
      </c>
      <c r="U10" s="111">
        <v>1</v>
      </c>
      <c r="V10" s="20" t="s">
        <v>58</v>
      </c>
      <c r="W10" s="26"/>
      <c r="X10" s="26"/>
    </row>
    <row r="11" spans="1:24" x14ac:dyDescent="0.25">
      <c r="A11" s="3">
        <v>6036</v>
      </c>
      <c r="B11" s="44" t="s">
        <v>104</v>
      </c>
      <c r="C11" s="45">
        <v>0.77083333333333337</v>
      </c>
      <c r="D11" s="5" t="s">
        <v>82</v>
      </c>
      <c r="E11" s="62" t="s">
        <v>88</v>
      </c>
      <c r="F11" s="4">
        <v>6</v>
      </c>
      <c r="G11" s="3">
        <v>4</v>
      </c>
      <c r="H11" s="5" t="s">
        <v>14</v>
      </c>
      <c r="I11" s="62" t="s">
        <v>146</v>
      </c>
      <c r="J11" s="8">
        <v>8</v>
      </c>
      <c r="K11" s="5">
        <v>5</v>
      </c>
      <c r="L11" s="2"/>
      <c r="N11" s="5" t="s">
        <v>168</v>
      </c>
      <c r="O11" s="32">
        <v>1</v>
      </c>
      <c r="P11" s="3">
        <v>1</v>
      </c>
      <c r="Q11" s="3">
        <v>0</v>
      </c>
      <c r="R11" s="3">
        <v>27</v>
      </c>
      <c r="S11" s="3">
        <v>9</v>
      </c>
      <c r="T11" s="33">
        <v>3</v>
      </c>
      <c r="U11" s="3">
        <v>2</v>
      </c>
      <c r="W11" s="26"/>
      <c r="X11" s="26"/>
    </row>
    <row r="12" spans="1:24" x14ac:dyDescent="0.25">
      <c r="A12" s="5">
        <v>6037</v>
      </c>
      <c r="B12" s="44" t="s">
        <v>105</v>
      </c>
      <c r="C12" s="45">
        <v>0.39583333333333331</v>
      </c>
      <c r="D12" s="5" t="s">
        <v>117</v>
      </c>
      <c r="E12" s="47" t="s">
        <v>168</v>
      </c>
      <c r="F12" s="4">
        <v>9</v>
      </c>
      <c r="G12" s="3">
        <v>4</v>
      </c>
      <c r="H12" s="5" t="s">
        <v>14</v>
      </c>
      <c r="I12" s="47" t="s">
        <v>37</v>
      </c>
      <c r="J12" s="8">
        <v>8</v>
      </c>
      <c r="K12" s="5">
        <v>4</v>
      </c>
      <c r="L12" s="2"/>
      <c r="N12" s="2"/>
      <c r="W12" s="26"/>
      <c r="X12" s="26"/>
    </row>
    <row r="13" spans="1:24" x14ac:dyDescent="0.25">
      <c r="A13" s="5">
        <v>6038</v>
      </c>
      <c r="B13" s="44" t="s">
        <v>105</v>
      </c>
      <c r="C13" s="45">
        <v>0.52083333333333337</v>
      </c>
      <c r="D13" s="5" t="s">
        <v>117</v>
      </c>
      <c r="E13" s="60" t="s">
        <v>57</v>
      </c>
      <c r="F13" s="4">
        <v>5</v>
      </c>
      <c r="G13" s="3">
        <v>4</v>
      </c>
      <c r="H13" s="5" t="s">
        <v>14</v>
      </c>
      <c r="I13" s="60" t="s">
        <v>49</v>
      </c>
      <c r="J13" s="8">
        <v>9</v>
      </c>
      <c r="K13" s="5">
        <v>5</v>
      </c>
      <c r="L13" s="2"/>
      <c r="N13" s="60" t="s">
        <v>40</v>
      </c>
      <c r="O13" s="6" t="s">
        <v>15</v>
      </c>
      <c r="P13" s="5" t="s">
        <v>16</v>
      </c>
      <c r="Q13" s="5" t="s">
        <v>17</v>
      </c>
      <c r="R13" s="5" t="s">
        <v>18</v>
      </c>
      <c r="S13" s="5" t="s">
        <v>19</v>
      </c>
      <c r="T13" s="5" t="s">
        <v>20</v>
      </c>
      <c r="U13" s="3" t="s">
        <v>21</v>
      </c>
      <c r="W13" s="26"/>
      <c r="X13" s="65"/>
    </row>
    <row r="14" spans="1:24" x14ac:dyDescent="0.25">
      <c r="A14" s="5">
        <v>6039</v>
      </c>
      <c r="B14" s="44" t="s">
        <v>105</v>
      </c>
      <c r="C14" s="45">
        <v>0.41666666666666669</v>
      </c>
      <c r="D14" s="5" t="s">
        <v>95</v>
      </c>
      <c r="E14" s="46" t="s">
        <v>56</v>
      </c>
      <c r="F14" s="3">
        <v>6</v>
      </c>
      <c r="G14" s="3">
        <v>6</v>
      </c>
      <c r="H14" s="5" t="s">
        <v>14</v>
      </c>
      <c r="I14" s="46" t="s">
        <v>89</v>
      </c>
      <c r="J14" s="8">
        <v>4</v>
      </c>
      <c r="K14" s="5">
        <v>6</v>
      </c>
      <c r="L14" s="2"/>
      <c r="N14" s="5" t="s">
        <v>57</v>
      </c>
      <c r="O14" s="32">
        <v>0</v>
      </c>
      <c r="P14" s="3">
        <v>2</v>
      </c>
      <c r="Q14" s="3">
        <v>0</v>
      </c>
      <c r="R14" s="3">
        <v>19</v>
      </c>
      <c r="S14" s="3">
        <v>9</v>
      </c>
      <c r="T14" s="33">
        <v>2.1111111111111112</v>
      </c>
      <c r="U14" s="3">
        <v>3</v>
      </c>
      <c r="W14" s="26"/>
      <c r="X14" s="65"/>
    </row>
    <row r="15" spans="1:24" x14ac:dyDescent="0.25">
      <c r="A15" s="5">
        <v>6040</v>
      </c>
      <c r="B15" s="44" t="s">
        <v>105</v>
      </c>
      <c r="C15" s="45">
        <v>0.54166666666666663</v>
      </c>
      <c r="D15" s="5" t="s">
        <v>95</v>
      </c>
      <c r="E15" s="61" t="s">
        <v>147</v>
      </c>
      <c r="F15" s="4">
        <v>3</v>
      </c>
      <c r="G15" s="3">
        <v>4</v>
      </c>
      <c r="H15" s="5" t="s">
        <v>14</v>
      </c>
      <c r="I15" s="61" t="s">
        <v>75</v>
      </c>
      <c r="J15" s="8">
        <v>8</v>
      </c>
      <c r="K15" s="5">
        <v>5</v>
      </c>
      <c r="L15" s="2"/>
      <c r="N15" s="5" t="s">
        <v>49</v>
      </c>
      <c r="O15" s="32">
        <v>2</v>
      </c>
      <c r="P15" s="3">
        <v>0</v>
      </c>
      <c r="Q15" s="3">
        <v>0</v>
      </c>
      <c r="R15" s="3">
        <v>8</v>
      </c>
      <c r="S15" s="3">
        <v>11</v>
      </c>
      <c r="T15" s="33">
        <v>0.72727272727272729</v>
      </c>
      <c r="U15" s="111">
        <v>1</v>
      </c>
      <c r="V15" s="20" t="s">
        <v>61</v>
      </c>
      <c r="W15" s="26"/>
      <c r="X15" s="2"/>
    </row>
    <row r="16" spans="1:24" x14ac:dyDescent="0.25">
      <c r="A16" s="5">
        <v>6042</v>
      </c>
      <c r="B16" s="44" t="s">
        <v>106</v>
      </c>
      <c r="C16" s="52">
        <v>0.75</v>
      </c>
      <c r="D16" s="3" t="s">
        <v>117</v>
      </c>
      <c r="E16" s="47" t="s">
        <v>37</v>
      </c>
      <c r="F16" s="4">
        <v>1</v>
      </c>
      <c r="G16" s="3">
        <v>4</v>
      </c>
      <c r="H16" s="5" t="s">
        <v>14</v>
      </c>
      <c r="I16" s="47" t="s">
        <v>54</v>
      </c>
      <c r="J16" s="8">
        <v>11</v>
      </c>
      <c r="K16" s="5">
        <v>5</v>
      </c>
      <c r="L16" s="2"/>
      <c r="N16" s="5" t="s">
        <v>96</v>
      </c>
      <c r="O16" s="32">
        <v>1</v>
      </c>
      <c r="P16" s="3">
        <v>1</v>
      </c>
      <c r="Q16" s="3">
        <v>0</v>
      </c>
      <c r="R16" s="3">
        <v>8</v>
      </c>
      <c r="S16" s="3">
        <v>11</v>
      </c>
      <c r="T16" s="33">
        <v>0.72727272727272729</v>
      </c>
      <c r="U16" s="3">
        <v>2</v>
      </c>
      <c r="W16" s="26"/>
      <c r="X16" s="26"/>
    </row>
    <row r="17" spans="1:24" x14ac:dyDescent="0.25">
      <c r="A17" s="5">
        <v>6044</v>
      </c>
      <c r="B17" s="44" t="s">
        <v>106</v>
      </c>
      <c r="C17" s="52">
        <v>0.75</v>
      </c>
      <c r="D17" s="3" t="s">
        <v>2205</v>
      </c>
      <c r="E17" s="46" t="s">
        <v>89</v>
      </c>
      <c r="F17" s="4">
        <v>8</v>
      </c>
      <c r="G17" s="3">
        <v>5</v>
      </c>
      <c r="H17" s="5" t="s">
        <v>14</v>
      </c>
      <c r="I17" s="46" t="s">
        <v>66</v>
      </c>
      <c r="J17" s="8">
        <v>8</v>
      </c>
      <c r="K17" s="5">
        <v>5</v>
      </c>
      <c r="L17" s="2"/>
      <c r="N17" s="2"/>
      <c r="W17" s="26"/>
      <c r="X17" s="26"/>
    </row>
    <row r="18" spans="1:24" x14ac:dyDescent="0.25">
      <c r="A18" s="5">
        <v>6043</v>
      </c>
      <c r="B18" s="51" t="s">
        <v>120</v>
      </c>
      <c r="C18" s="52">
        <v>0.77083333333333337</v>
      </c>
      <c r="D18" s="3" t="s">
        <v>2205</v>
      </c>
      <c r="E18" s="61" t="s">
        <v>75</v>
      </c>
      <c r="F18" s="4">
        <v>3</v>
      </c>
      <c r="G18" s="3">
        <v>4</v>
      </c>
      <c r="H18" s="3" t="s">
        <v>14</v>
      </c>
      <c r="I18" s="72" t="s">
        <v>64</v>
      </c>
      <c r="J18" s="4">
        <v>4</v>
      </c>
      <c r="K18" s="3">
        <v>5</v>
      </c>
      <c r="L18" s="2"/>
      <c r="N18" s="61" t="s">
        <v>41</v>
      </c>
      <c r="O18" s="6" t="s">
        <v>15</v>
      </c>
      <c r="P18" s="5" t="s">
        <v>16</v>
      </c>
      <c r="Q18" s="5" t="s">
        <v>17</v>
      </c>
      <c r="R18" s="5" t="s">
        <v>18</v>
      </c>
      <c r="S18" s="5" t="s">
        <v>19</v>
      </c>
      <c r="T18" s="5" t="s">
        <v>20</v>
      </c>
      <c r="U18" s="3" t="s">
        <v>21</v>
      </c>
    </row>
    <row r="19" spans="1:24" x14ac:dyDescent="0.25">
      <c r="A19" s="5">
        <v>6041</v>
      </c>
      <c r="B19" s="51" t="s">
        <v>120</v>
      </c>
      <c r="C19" s="52">
        <v>0.77083333333333337</v>
      </c>
      <c r="D19" s="3" t="s">
        <v>117</v>
      </c>
      <c r="E19" s="60" t="s">
        <v>49</v>
      </c>
      <c r="F19" s="4">
        <v>6</v>
      </c>
      <c r="G19" s="3">
        <v>6</v>
      </c>
      <c r="H19" s="3" t="s">
        <v>14</v>
      </c>
      <c r="I19" s="119" t="s">
        <v>96</v>
      </c>
      <c r="J19" s="4">
        <v>3</v>
      </c>
      <c r="K19" s="3">
        <v>6</v>
      </c>
      <c r="L19" s="2"/>
      <c r="N19" s="5" t="s">
        <v>75</v>
      </c>
      <c r="O19" s="32">
        <v>1</v>
      </c>
      <c r="P19" s="3">
        <v>1</v>
      </c>
      <c r="Q19" s="3">
        <v>0</v>
      </c>
      <c r="R19" s="3">
        <v>7</v>
      </c>
      <c r="S19" s="3">
        <v>9</v>
      </c>
      <c r="T19" s="33">
        <v>0.77777777777777779</v>
      </c>
      <c r="U19" s="3">
        <v>2</v>
      </c>
    </row>
    <row r="20" spans="1:24" x14ac:dyDescent="0.25">
      <c r="A20" s="5"/>
      <c r="B20" s="7"/>
      <c r="C20" s="7"/>
      <c r="D20" s="7"/>
      <c r="E20" s="7"/>
      <c r="F20" s="5"/>
      <c r="G20" s="5"/>
      <c r="H20" s="5"/>
      <c r="I20" s="7"/>
      <c r="J20" s="5"/>
      <c r="K20" s="5"/>
      <c r="L20" s="2"/>
      <c r="N20" s="5" t="s">
        <v>147</v>
      </c>
      <c r="O20" s="32">
        <v>0</v>
      </c>
      <c r="P20" s="3">
        <v>2</v>
      </c>
      <c r="Q20" s="3">
        <v>0</v>
      </c>
      <c r="R20" s="3">
        <v>21</v>
      </c>
      <c r="S20" s="3">
        <v>9</v>
      </c>
      <c r="T20" s="33">
        <v>2.3333333333333335</v>
      </c>
      <c r="U20" s="3">
        <v>3</v>
      </c>
    </row>
    <row r="21" spans="1:24" x14ac:dyDescent="0.25">
      <c r="A21" s="5"/>
      <c r="B21" s="44"/>
      <c r="C21" s="45"/>
      <c r="D21" s="5"/>
      <c r="E21" s="5"/>
      <c r="F21" s="8"/>
      <c r="G21" s="5"/>
      <c r="H21" s="5"/>
      <c r="I21" s="5"/>
      <c r="J21" s="8"/>
      <c r="K21" s="5"/>
      <c r="L21" s="2"/>
      <c r="N21" s="5" t="s">
        <v>64</v>
      </c>
      <c r="O21" s="32">
        <v>2</v>
      </c>
      <c r="P21" s="3">
        <v>0</v>
      </c>
      <c r="Q21" s="3">
        <v>0</v>
      </c>
      <c r="R21" s="3">
        <v>11</v>
      </c>
      <c r="S21" s="3">
        <v>10</v>
      </c>
      <c r="T21" s="33">
        <v>1.1000000000000001</v>
      </c>
      <c r="U21" s="111">
        <v>1</v>
      </c>
      <c r="V21" s="20" t="s">
        <v>60</v>
      </c>
    </row>
    <row r="22" spans="1:24" x14ac:dyDescent="0.25">
      <c r="A22" s="139" t="s">
        <v>3</v>
      </c>
      <c r="B22" s="139"/>
      <c r="C22" s="139"/>
      <c r="D22" s="139"/>
      <c r="E22" s="139"/>
      <c r="F22" s="139"/>
      <c r="G22" s="139"/>
      <c r="H22" s="139"/>
      <c r="I22" s="139"/>
      <c r="J22" s="139"/>
      <c r="K22" s="139"/>
      <c r="L22" s="2"/>
      <c r="N22" s="2"/>
      <c r="O22" s="26"/>
      <c r="P22" s="26"/>
      <c r="Q22" s="26"/>
      <c r="R22" s="26"/>
      <c r="S22" s="26"/>
      <c r="T22" s="43"/>
    </row>
    <row r="23" spans="1:24" x14ac:dyDescent="0.25">
      <c r="A23" s="140" t="s">
        <v>7</v>
      </c>
      <c r="B23" s="141"/>
      <c r="C23" s="141"/>
      <c r="D23" s="141"/>
      <c r="E23" s="141"/>
      <c r="F23" s="141"/>
      <c r="G23" s="141"/>
      <c r="H23" s="141"/>
      <c r="I23" s="141"/>
      <c r="J23" s="141"/>
      <c r="K23" s="141"/>
      <c r="L23" s="2"/>
      <c r="N23" s="62" t="s">
        <v>42</v>
      </c>
      <c r="O23" s="6" t="s">
        <v>15</v>
      </c>
      <c r="P23" s="5" t="s">
        <v>16</v>
      </c>
      <c r="Q23" s="5" t="s">
        <v>17</v>
      </c>
      <c r="R23" s="5" t="s">
        <v>18</v>
      </c>
      <c r="S23" s="5" t="s">
        <v>19</v>
      </c>
      <c r="T23" s="5" t="s">
        <v>20</v>
      </c>
      <c r="U23" s="3" t="s">
        <v>21</v>
      </c>
      <c r="V23"/>
    </row>
    <row r="24" spans="1:24" x14ac:dyDescent="0.25">
      <c r="A24" s="141"/>
      <c r="B24" s="141"/>
      <c r="C24" s="141"/>
      <c r="D24" s="141"/>
      <c r="E24" s="141"/>
      <c r="F24" s="141"/>
      <c r="G24" s="141"/>
      <c r="H24" s="141"/>
      <c r="I24" s="141"/>
      <c r="J24" s="141"/>
      <c r="K24" s="141"/>
      <c r="L24" s="2"/>
      <c r="N24" s="5" t="s">
        <v>88</v>
      </c>
      <c r="O24" s="32">
        <v>0</v>
      </c>
      <c r="P24" s="3">
        <v>2</v>
      </c>
      <c r="Q24" s="3">
        <v>0</v>
      </c>
      <c r="R24" s="3">
        <v>18</v>
      </c>
      <c r="S24" s="3">
        <v>10</v>
      </c>
      <c r="T24" s="33">
        <v>1.8</v>
      </c>
      <c r="U24" s="3">
        <v>2</v>
      </c>
      <c r="V24"/>
    </row>
    <row r="25" spans="1:24" x14ac:dyDescent="0.25">
      <c r="A25" s="142" t="s">
        <v>2</v>
      </c>
      <c r="B25" s="142"/>
      <c r="C25" s="142"/>
      <c r="D25" s="142"/>
      <c r="E25" s="142"/>
      <c r="F25" s="142"/>
      <c r="G25" s="142"/>
      <c r="H25" s="142"/>
      <c r="I25" s="142"/>
      <c r="J25" s="142"/>
      <c r="K25" s="142"/>
      <c r="L25" s="2"/>
      <c r="N25" s="5" t="s">
        <v>146</v>
      </c>
      <c r="O25" s="32">
        <v>2</v>
      </c>
      <c r="P25" s="3">
        <v>0</v>
      </c>
      <c r="Q25" s="3">
        <v>0</v>
      </c>
      <c r="R25" s="3">
        <v>14</v>
      </c>
      <c r="S25" s="3">
        <v>11</v>
      </c>
      <c r="T25" s="33">
        <v>1.2727272727272727</v>
      </c>
      <c r="U25" s="111">
        <v>1</v>
      </c>
      <c r="V25" s="20" t="s">
        <v>59</v>
      </c>
    </row>
    <row r="26" spans="1:24" x14ac:dyDescent="0.25">
      <c r="A26" s="5">
        <v>6045</v>
      </c>
      <c r="B26" s="44" t="s">
        <v>107</v>
      </c>
      <c r="C26" s="45">
        <v>0.79166666666666663</v>
      </c>
      <c r="D26" s="3" t="s">
        <v>2205</v>
      </c>
      <c r="E26" s="10" t="s">
        <v>66</v>
      </c>
      <c r="F26" s="8">
        <v>6</v>
      </c>
      <c r="G26" s="5" t="s">
        <v>22</v>
      </c>
      <c r="H26" s="5" t="s">
        <v>14</v>
      </c>
      <c r="I26" s="10" t="s">
        <v>146</v>
      </c>
      <c r="J26" s="8">
        <v>9</v>
      </c>
      <c r="K26" s="5" t="s">
        <v>22</v>
      </c>
      <c r="L26" s="2"/>
      <c r="M26" s="2"/>
      <c r="T26" s="34"/>
      <c r="V26"/>
    </row>
    <row r="27" spans="1:24" x14ac:dyDescent="0.25">
      <c r="A27" s="5"/>
      <c r="B27" s="44"/>
      <c r="C27" s="45"/>
      <c r="D27" s="5"/>
      <c r="E27" s="3"/>
      <c r="F27" s="8"/>
      <c r="G27" s="5"/>
      <c r="H27" s="5"/>
      <c r="I27" s="3"/>
      <c r="J27" s="8"/>
      <c r="K27" s="5"/>
      <c r="L27" s="2"/>
      <c r="M27" s="2"/>
      <c r="T27" s="34"/>
      <c r="V27"/>
    </row>
    <row r="28" spans="1:24" x14ac:dyDescent="0.25">
      <c r="A28" s="5">
        <v>6046</v>
      </c>
      <c r="B28" s="44" t="s">
        <v>108</v>
      </c>
      <c r="C28" s="45">
        <v>0.79166666666666663</v>
      </c>
      <c r="D28" s="5" t="s">
        <v>117</v>
      </c>
      <c r="E28" s="10" t="s">
        <v>64</v>
      </c>
      <c r="F28" s="8">
        <v>1</v>
      </c>
      <c r="G28" s="5" t="s">
        <v>22</v>
      </c>
      <c r="H28" s="5" t="s">
        <v>14</v>
      </c>
      <c r="I28" s="10" t="s">
        <v>49</v>
      </c>
      <c r="J28" s="8">
        <v>3</v>
      </c>
      <c r="K28" s="5" t="s">
        <v>22</v>
      </c>
      <c r="L28" s="2"/>
      <c r="M28" s="2"/>
      <c r="T28" s="34"/>
      <c r="V28"/>
    </row>
    <row r="29" spans="1:24" x14ac:dyDescent="0.25">
      <c r="A29" s="5">
        <v>6047</v>
      </c>
      <c r="B29" s="44" t="s">
        <v>108</v>
      </c>
      <c r="C29" s="45">
        <v>0.77083333333333337</v>
      </c>
      <c r="D29" s="5" t="s">
        <v>82</v>
      </c>
      <c r="E29" s="10" t="s">
        <v>146</v>
      </c>
      <c r="F29" s="8">
        <v>0</v>
      </c>
      <c r="G29" s="5" t="s">
        <v>22</v>
      </c>
      <c r="H29" s="5" t="s">
        <v>14</v>
      </c>
      <c r="I29" s="10" t="s">
        <v>54</v>
      </c>
      <c r="J29" s="8">
        <v>10</v>
      </c>
      <c r="K29" s="5" t="s">
        <v>22</v>
      </c>
      <c r="L29" s="2"/>
      <c r="M29" s="2"/>
      <c r="T29" s="34"/>
      <c r="V29"/>
    </row>
    <row r="30" spans="1:24" x14ac:dyDescent="0.25">
      <c r="A30" s="5"/>
      <c r="B30" s="44"/>
      <c r="C30" s="45"/>
      <c r="D30" s="5"/>
      <c r="E30" s="3"/>
      <c r="F30" s="8"/>
      <c r="G30" s="5"/>
      <c r="H30" s="5"/>
      <c r="I30" s="3"/>
      <c r="J30" s="8"/>
      <c r="K30" s="5"/>
      <c r="L30" s="2"/>
      <c r="M30" s="2"/>
      <c r="N30"/>
      <c r="U30" s="2"/>
      <c r="V30"/>
    </row>
    <row r="31" spans="1:24" x14ac:dyDescent="0.25">
      <c r="A31" s="5"/>
      <c r="B31" s="44"/>
      <c r="C31" s="45"/>
      <c r="D31" s="5"/>
      <c r="E31" s="5"/>
      <c r="F31" s="8"/>
      <c r="G31" s="5"/>
      <c r="H31" s="5"/>
      <c r="I31" s="5"/>
      <c r="J31" s="8"/>
      <c r="K31" s="5"/>
      <c r="L31" s="2"/>
      <c r="V31"/>
    </row>
    <row r="32" spans="1:24" x14ac:dyDescent="0.25">
      <c r="A32" s="139" t="s">
        <v>6</v>
      </c>
      <c r="B32" s="139"/>
      <c r="C32" s="139"/>
      <c r="D32" s="139"/>
      <c r="E32" s="139"/>
      <c r="F32" s="139"/>
      <c r="G32" s="139"/>
      <c r="H32" s="139"/>
      <c r="I32" s="139"/>
      <c r="J32" s="139"/>
      <c r="K32" s="139"/>
      <c r="L32" s="2"/>
      <c r="M32" s="1"/>
      <c r="N32"/>
    </row>
    <row r="33" spans="1:21" x14ac:dyDescent="0.25">
      <c r="A33" s="140" t="s">
        <v>7</v>
      </c>
      <c r="B33" s="141"/>
      <c r="C33" s="141"/>
      <c r="D33" s="141"/>
      <c r="E33" s="141"/>
      <c r="F33" s="141"/>
      <c r="G33" s="141"/>
      <c r="H33" s="141"/>
      <c r="I33" s="141"/>
      <c r="J33" s="141"/>
      <c r="K33" s="141"/>
      <c r="L33" s="2"/>
      <c r="N33" s="20"/>
      <c r="O33" s="39"/>
      <c r="P33" s="39"/>
      <c r="Q33" s="39"/>
      <c r="R33" s="39"/>
      <c r="S33" s="39"/>
      <c r="T33" s="39"/>
      <c r="U33" s="39"/>
    </row>
    <row r="34" spans="1:21" s="20" customFormat="1" x14ac:dyDescent="0.25">
      <c r="A34" s="141"/>
      <c r="B34" s="141"/>
      <c r="C34" s="141"/>
      <c r="D34" s="141"/>
      <c r="E34" s="141"/>
      <c r="F34" s="141"/>
      <c r="G34" s="141"/>
      <c r="H34" s="141"/>
      <c r="I34" s="141"/>
      <c r="J34" s="141"/>
      <c r="K34" s="141"/>
      <c r="L34" s="2"/>
      <c r="M34"/>
      <c r="O34" s="39"/>
      <c r="P34" s="39"/>
      <c r="Q34" s="39"/>
      <c r="R34" s="39"/>
      <c r="S34" s="39"/>
      <c r="T34" s="39"/>
      <c r="U34" s="39"/>
    </row>
    <row r="35" spans="1:21" s="20" customFormat="1" x14ac:dyDescent="0.25">
      <c r="A35" s="142" t="s">
        <v>4</v>
      </c>
      <c r="B35" s="142"/>
      <c r="C35" s="142"/>
      <c r="D35" s="142"/>
      <c r="E35" s="142"/>
      <c r="F35" s="142"/>
      <c r="G35" s="142"/>
      <c r="H35" s="142"/>
      <c r="I35" s="142"/>
      <c r="J35" s="142"/>
      <c r="K35" s="142"/>
      <c r="L35" s="2"/>
      <c r="M35"/>
      <c r="O35" s="39"/>
      <c r="P35" s="39"/>
      <c r="Q35" s="39"/>
      <c r="R35" s="39"/>
      <c r="S35" s="39"/>
      <c r="T35" s="39"/>
      <c r="U35" s="39"/>
    </row>
    <row r="36" spans="1:21" s="20" customFormat="1" x14ac:dyDescent="0.25">
      <c r="A36" s="5">
        <v>6048</v>
      </c>
      <c r="B36" s="44" t="s">
        <v>101</v>
      </c>
      <c r="C36" s="45">
        <v>0.79166666666666663</v>
      </c>
      <c r="D36" s="5" t="s">
        <v>117</v>
      </c>
      <c r="E36" s="12" t="s">
        <v>49</v>
      </c>
      <c r="F36" s="8">
        <v>2</v>
      </c>
      <c r="G36" s="5" t="s">
        <v>22</v>
      </c>
      <c r="H36" s="5" t="s">
        <v>14</v>
      </c>
      <c r="I36" s="12" t="s">
        <v>54</v>
      </c>
      <c r="J36" s="8">
        <v>8</v>
      </c>
      <c r="K36" s="5" t="s">
        <v>22</v>
      </c>
      <c r="L36" s="2"/>
      <c r="M36"/>
      <c r="O36" s="39"/>
      <c r="P36" s="39"/>
      <c r="Q36" s="39"/>
      <c r="R36" s="39"/>
      <c r="S36" s="39"/>
      <c r="T36" s="39"/>
      <c r="U36" s="39"/>
    </row>
    <row r="37" spans="1:21" s="20" customFormat="1" x14ac:dyDescent="0.25">
      <c r="A37" s="5"/>
      <c r="B37" s="44"/>
      <c r="C37" s="45"/>
      <c r="D37" s="5"/>
      <c r="E37" s="24"/>
      <c r="F37" s="8"/>
      <c r="G37" s="5"/>
      <c r="H37" s="5"/>
      <c r="I37" s="24"/>
      <c r="J37" s="8"/>
      <c r="K37" s="5"/>
      <c r="L37" s="2"/>
      <c r="M37"/>
      <c r="O37" s="39"/>
      <c r="P37" s="39"/>
      <c r="Q37" s="39"/>
      <c r="R37" s="39"/>
      <c r="S37" s="39"/>
      <c r="T37" s="39"/>
      <c r="U37" s="39"/>
    </row>
    <row r="38" spans="1:21" s="20" customFormat="1" x14ac:dyDescent="0.25">
      <c r="A38" s="5">
        <v>6098</v>
      </c>
      <c r="B38" s="44" t="s">
        <v>112</v>
      </c>
      <c r="C38" s="45">
        <v>0.64583333333333337</v>
      </c>
      <c r="D38" s="5" t="s">
        <v>128</v>
      </c>
      <c r="E38" s="13" t="s">
        <v>49</v>
      </c>
      <c r="F38" s="4">
        <v>7</v>
      </c>
      <c r="G38" s="14" t="s">
        <v>0</v>
      </c>
      <c r="H38" s="3" t="s">
        <v>14</v>
      </c>
      <c r="I38" s="14" t="s">
        <v>140</v>
      </c>
      <c r="J38" s="4">
        <v>5</v>
      </c>
      <c r="K38" s="13" t="s">
        <v>0</v>
      </c>
      <c r="L38" s="2"/>
      <c r="M38"/>
      <c r="O38" s="39"/>
      <c r="P38" s="39"/>
      <c r="Q38" s="39"/>
      <c r="R38" s="39"/>
      <c r="S38" s="39"/>
      <c r="T38" s="39"/>
      <c r="U38" s="39"/>
    </row>
    <row r="39" spans="1:21" s="20" customFormat="1" x14ac:dyDescent="0.25">
      <c r="A39" s="5">
        <v>6099</v>
      </c>
      <c r="B39" s="44" t="s">
        <v>112</v>
      </c>
      <c r="C39" s="45">
        <v>0.58333333333333337</v>
      </c>
      <c r="D39" s="3" t="s">
        <v>136</v>
      </c>
      <c r="E39" s="16" t="s">
        <v>67</v>
      </c>
      <c r="F39" s="4">
        <v>1</v>
      </c>
      <c r="G39" s="13" t="s">
        <v>44</v>
      </c>
      <c r="H39" s="5" t="s">
        <v>14</v>
      </c>
      <c r="I39" s="16" t="s">
        <v>54</v>
      </c>
      <c r="J39" s="4">
        <v>9</v>
      </c>
      <c r="K39" s="13" t="s">
        <v>44</v>
      </c>
      <c r="L39" s="2"/>
      <c r="M39"/>
      <c r="O39" s="39"/>
      <c r="P39" s="39"/>
      <c r="Q39" s="39"/>
      <c r="R39" s="39"/>
      <c r="S39" s="39"/>
      <c r="T39" s="39"/>
      <c r="U39" s="39"/>
    </row>
    <row r="40" spans="1:21" s="20" customFormat="1" x14ac:dyDescent="0.25">
      <c r="A40" s="2"/>
      <c r="B40" s="17"/>
      <c r="C40" s="17"/>
      <c r="D40" s="17"/>
      <c r="E40" s="17"/>
      <c r="F40" s="2"/>
      <c r="G40" s="2"/>
      <c r="H40" s="2"/>
      <c r="I40" s="17"/>
      <c r="J40" s="2"/>
      <c r="K40" s="2"/>
      <c r="L40" s="2"/>
      <c r="M40"/>
      <c r="O40" s="39"/>
      <c r="P40" s="39"/>
      <c r="Q40" s="39"/>
      <c r="R40" s="39"/>
      <c r="S40" s="39"/>
      <c r="T40" s="39"/>
      <c r="U40" s="39"/>
    </row>
    <row r="41" spans="1:21" s="20" customFormat="1" x14ac:dyDescent="0.25">
      <c r="A41" s="2"/>
      <c r="B41" s="17"/>
      <c r="C41" s="17"/>
      <c r="D41" s="17"/>
      <c r="E41" s="13" t="s">
        <v>32</v>
      </c>
      <c r="F41" s="133" t="s">
        <v>54</v>
      </c>
      <c r="G41" s="134" t="s">
        <v>54</v>
      </c>
      <c r="H41" s="134" t="s">
        <v>54</v>
      </c>
      <c r="I41" s="134" t="s">
        <v>54</v>
      </c>
      <c r="J41" s="2"/>
      <c r="K41" s="2"/>
      <c r="L41" s="2"/>
      <c r="M41"/>
      <c r="O41" s="39"/>
      <c r="P41" s="39"/>
      <c r="Q41" s="39"/>
      <c r="R41" s="39"/>
      <c r="S41" s="39"/>
      <c r="T41" s="39"/>
      <c r="U41" s="39"/>
    </row>
    <row r="42" spans="1:21" s="20" customFormat="1" x14ac:dyDescent="0.25">
      <c r="A42" s="2"/>
      <c r="B42" s="17"/>
      <c r="C42" s="17"/>
      <c r="D42" s="17"/>
      <c r="E42" s="13" t="s">
        <v>33</v>
      </c>
      <c r="F42" s="133" t="s">
        <v>67</v>
      </c>
      <c r="G42" s="134" t="s">
        <v>67</v>
      </c>
      <c r="H42" s="134" t="s">
        <v>67</v>
      </c>
      <c r="I42" s="134" t="s">
        <v>67</v>
      </c>
      <c r="J42" s="2"/>
      <c r="K42" s="2"/>
      <c r="L42" s="2"/>
      <c r="M42"/>
      <c r="O42" s="39"/>
      <c r="P42" s="39"/>
      <c r="Q42" s="39"/>
      <c r="R42" s="39"/>
      <c r="S42" s="39"/>
      <c r="T42" s="39"/>
      <c r="U42" s="39"/>
    </row>
    <row r="43" spans="1:21" s="20" customFormat="1" x14ac:dyDescent="0.25">
      <c r="A43" s="2"/>
      <c r="B43" s="17"/>
      <c r="C43" s="17"/>
      <c r="D43" s="17"/>
      <c r="E43" s="13" t="s">
        <v>34</v>
      </c>
      <c r="F43" s="133" t="s">
        <v>49</v>
      </c>
      <c r="G43" s="134"/>
      <c r="H43" s="134"/>
      <c r="I43" s="134"/>
      <c r="J43" s="2"/>
      <c r="K43" s="2"/>
      <c r="L43" s="1"/>
      <c r="M43"/>
      <c r="N43" s="17"/>
      <c r="O43" s="2"/>
      <c r="P43" s="2"/>
      <c r="Q43" s="2"/>
      <c r="R43" s="2"/>
      <c r="S43" s="2"/>
      <c r="T43" s="2"/>
      <c r="U43" s="26"/>
    </row>
    <row r="44" spans="1:21" s="20" customFormat="1" x14ac:dyDescent="0.25">
      <c r="A44" s="2"/>
      <c r="B44" s="17"/>
      <c r="C44" s="17"/>
      <c r="D44" s="17"/>
      <c r="E44" s="2"/>
      <c r="F44" s="2"/>
      <c r="G44" s="2"/>
      <c r="H44" s="2"/>
      <c r="I44" s="17"/>
      <c r="J44" s="2"/>
      <c r="K44" s="2"/>
      <c r="L44" s="11"/>
      <c r="M44"/>
      <c r="N44" s="17"/>
      <c r="O44" s="2"/>
      <c r="P44" s="2"/>
      <c r="Q44" s="2"/>
      <c r="R44" s="2"/>
      <c r="S44" s="2"/>
      <c r="T44" s="2"/>
      <c r="U44" s="26"/>
    </row>
    <row r="45" spans="1:21" s="20" customFormat="1" x14ac:dyDescent="0.25">
      <c r="A45" s="2"/>
      <c r="B45" s="17"/>
      <c r="C45" s="17"/>
      <c r="D45" s="17"/>
      <c r="E45" s="17"/>
      <c r="F45" s="2"/>
      <c r="G45" s="2"/>
      <c r="H45" s="2"/>
      <c r="I45" s="17"/>
      <c r="J45" s="2"/>
      <c r="K45" s="2"/>
      <c r="L45" s="2"/>
      <c r="M45"/>
      <c r="N45" s="17"/>
      <c r="O45" s="2"/>
      <c r="P45" s="2"/>
      <c r="Q45" s="2"/>
      <c r="R45" s="2"/>
      <c r="S45" s="2"/>
      <c r="T45" s="2"/>
      <c r="U45" s="26"/>
    </row>
    <row r="46" spans="1:21" s="20" customFormat="1" x14ac:dyDescent="0.25">
      <c r="A46"/>
      <c r="B46"/>
      <c r="C46"/>
      <c r="D46"/>
      <c r="E46" s="17"/>
      <c r="F46"/>
      <c r="G46"/>
      <c r="H46" s="2"/>
      <c r="I46" s="17"/>
      <c r="J46"/>
      <c r="K46"/>
      <c r="L46" s="1"/>
      <c r="M46"/>
      <c r="N46" s="17"/>
      <c r="O46" s="2"/>
      <c r="P46" s="2"/>
      <c r="Q46" s="2"/>
      <c r="R46" s="2"/>
      <c r="S46" s="2"/>
      <c r="T46" s="2"/>
      <c r="U46" s="26"/>
    </row>
    <row r="47" spans="1:21" s="20" customFormat="1" x14ac:dyDescent="0.25">
      <c r="A47"/>
      <c r="B47"/>
      <c r="C47"/>
      <c r="D47"/>
      <c r="E47" s="17"/>
      <c r="F47"/>
      <c r="G47"/>
      <c r="H47" s="2"/>
      <c r="I47" s="17"/>
      <c r="J47"/>
      <c r="K47"/>
      <c r="L47" s="1"/>
      <c r="M47"/>
      <c r="N47" s="17"/>
      <c r="O47" s="2"/>
      <c r="P47" s="2"/>
      <c r="Q47" s="2"/>
      <c r="R47" s="2"/>
      <c r="S47" s="2"/>
      <c r="T47" s="2"/>
      <c r="U47" s="26"/>
    </row>
    <row r="48" spans="1:21" s="20" customFormat="1" x14ac:dyDescent="0.25">
      <c r="A48"/>
      <c r="B48"/>
      <c r="C48"/>
      <c r="D48"/>
      <c r="E48" s="17"/>
      <c r="F48"/>
      <c r="G48"/>
      <c r="H48" s="2"/>
      <c r="I48" s="17"/>
      <c r="J48"/>
      <c r="K48"/>
      <c r="L48" s="1"/>
      <c r="M48"/>
      <c r="N48" s="17"/>
      <c r="O48" s="2"/>
      <c r="P48" s="2"/>
      <c r="Q48" s="2"/>
      <c r="R48" s="2"/>
      <c r="S48" s="2"/>
      <c r="T48" s="2"/>
      <c r="U48" s="26"/>
    </row>
    <row r="49" spans="1:21" s="20" customFormat="1" x14ac:dyDescent="0.25">
      <c r="A49"/>
      <c r="B49"/>
      <c r="C49"/>
      <c r="D49"/>
      <c r="E49" s="17"/>
      <c r="F49"/>
      <c r="G49"/>
      <c r="H49" s="2"/>
      <c r="I49" s="17"/>
      <c r="J49"/>
      <c r="K49"/>
      <c r="L49" s="11"/>
      <c r="M49"/>
      <c r="N49" s="17"/>
      <c r="O49" s="2"/>
      <c r="P49" s="2"/>
      <c r="Q49" s="2"/>
      <c r="R49" s="2"/>
      <c r="S49" s="2"/>
      <c r="T49" s="2"/>
      <c r="U49" s="26"/>
    </row>
    <row r="50" spans="1:21" x14ac:dyDescent="0.25">
      <c r="A50"/>
      <c r="B50"/>
      <c r="C50"/>
      <c r="D50"/>
      <c r="F50"/>
      <c r="G50"/>
      <c r="J50"/>
      <c r="K50"/>
      <c r="L50" s="15"/>
    </row>
    <row r="51" spans="1:21" x14ac:dyDescent="0.25">
      <c r="A51"/>
      <c r="B51"/>
      <c r="C51"/>
      <c r="D51"/>
      <c r="F51"/>
      <c r="G51"/>
      <c r="J51"/>
      <c r="K51"/>
      <c r="L51" s="15"/>
    </row>
    <row r="52" spans="1:21" x14ac:dyDescent="0.25">
      <c r="A52"/>
      <c r="B52"/>
      <c r="C52"/>
      <c r="D52"/>
      <c r="F52"/>
      <c r="G52"/>
      <c r="J52"/>
      <c r="K52"/>
      <c r="L52" s="1"/>
    </row>
    <row r="53" spans="1:21" x14ac:dyDescent="0.25">
      <c r="A53"/>
      <c r="B53"/>
      <c r="C53"/>
      <c r="D53"/>
      <c r="F53"/>
      <c r="G53"/>
      <c r="J53"/>
      <c r="K53"/>
      <c r="L53" s="1"/>
    </row>
    <row r="54" spans="1:21" x14ac:dyDescent="0.25">
      <c r="A54"/>
      <c r="B54"/>
      <c r="C54"/>
      <c r="D54"/>
      <c r="F54"/>
      <c r="G54"/>
      <c r="J54"/>
      <c r="K54"/>
      <c r="L54" s="1"/>
      <c r="N54"/>
    </row>
    <row r="55" spans="1:21" x14ac:dyDescent="0.25">
      <c r="L55" s="1"/>
      <c r="N55"/>
    </row>
    <row r="56" spans="1:21" x14ac:dyDescent="0.25">
      <c r="L56" s="1"/>
    </row>
    <row r="57" spans="1:21" x14ac:dyDescent="0.25">
      <c r="A57"/>
      <c r="B57"/>
      <c r="C57"/>
      <c r="D57"/>
      <c r="F57"/>
      <c r="G57"/>
      <c r="J57"/>
      <c r="K57"/>
      <c r="L57" s="1"/>
    </row>
    <row r="58" spans="1:21" x14ac:dyDescent="0.25">
      <c r="A58"/>
      <c r="B58"/>
      <c r="C58"/>
      <c r="D58"/>
      <c r="F58"/>
      <c r="G58"/>
      <c r="J58"/>
      <c r="K58"/>
      <c r="L58" s="1"/>
    </row>
    <row r="59" spans="1:21" x14ac:dyDescent="0.25">
      <c r="A59"/>
      <c r="B59"/>
      <c r="C59"/>
      <c r="D59"/>
      <c r="F59"/>
      <c r="G59"/>
      <c r="J59"/>
      <c r="K59"/>
    </row>
    <row r="60" spans="1:21" x14ac:dyDescent="0.25">
      <c r="A60"/>
      <c r="B60"/>
      <c r="C60"/>
      <c r="D60"/>
      <c r="F60"/>
      <c r="G60"/>
      <c r="J60"/>
      <c r="K60"/>
    </row>
    <row r="61" spans="1:21" x14ac:dyDescent="0.25">
      <c r="A61"/>
      <c r="B61"/>
      <c r="C61"/>
      <c r="D61"/>
      <c r="F61"/>
      <c r="G61"/>
      <c r="J61"/>
      <c r="K61"/>
      <c r="L61" s="2"/>
    </row>
    <row r="62" spans="1:21" x14ac:dyDescent="0.25">
      <c r="A62"/>
      <c r="B62"/>
      <c r="C62"/>
      <c r="D62"/>
      <c r="F62"/>
      <c r="G62"/>
      <c r="J62"/>
      <c r="K62"/>
      <c r="L62" s="2"/>
    </row>
    <row r="63" spans="1:21" x14ac:dyDescent="0.25">
      <c r="A63"/>
      <c r="B63"/>
      <c r="C63"/>
      <c r="D63"/>
      <c r="F63"/>
      <c r="G63"/>
      <c r="J63"/>
      <c r="K63"/>
      <c r="L63" s="2"/>
    </row>
    <row r="64" spans="1:21" x14ac:dyDescent="0.25">
      <c r="A64"/>
      <c r="B64"/>
      <c r="C64"/>
      <c r="D64"/>
      <c r="F64"/>
      <c r="G64"/>
      <c r="J64"/>
      <c r="K64"/>
      <c r="L64" s="2"/>
    </row>
    <row r="65" spans="1:12" x14ac:dyDescent="0.25">
      <c r="A65"/>
      <c r="B65"/>
      <c r="C65"/>
      <c r="D65"/>
      <c r="F65"/>
      <c r="G65"/>
      <c r="J65"/>
      <c r="K65"/>
      <c r="L65" s="2"/>
    </row>
    <row r="66" spans="1:12" x14ac:dyDescent="0.25">
      <c r="L66" s="2"/>
    </row>
  </sheetData>
  <mergeCells count="14">
    <mergeCell ref="F42:I42"/>
    <mergeCell ref="F43:I43"/>
    <mergeCell ref="A23:K24"/>
    <mergeCell ref="A25:K25"/>
    <mergeCell ref="A32:K32"/>
    <mergeCell ref="A33:K34"/>
    <mergeCell ref="A35:K35"/>
    <mergeCell ref="F41:I41"/>
    <mergeCell ref="A22:K22"/>
    <mergeCell ref="A1:K1"/>
    <mergeCell ref="O1:P1"/>
    <mergeCell ref="A2:K2"/>
    <mergeCell ref="A3:K3"/>
    <mergeCell ref="A4:K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2E8DB-A8CC-4AC0-8ABC-C83A903E2FA6}">
  <sheetPr codeName="Sheet18">
    <tabColor rgb="FF00B050"/>
  </sheetPr>
  <dimension ref="A1:W34"/>
  <sheetViews>
    <sheetView zoomScaleNormal="100" workbookViewId="0">
      <selection sqref="A1:K1"/>
    </sheetView>
  </sheetViews>
  <sheetFormatPr defaultColWidth="9.28515625" defaultRowHeight="15" x14ac:dyDescent="0.25"/>
  <cols>
    <col min="1" max="1" width="6" style="2" bestFit="1" customWidth="1"/>
    <col min="2" max="2" width="12" style="17" bestFit="1" customWidth="1"/>
    <col min="3" max="3" width="9" style="17" bestFit="1" customWidth="1"/>
    <col min="4" max="4" width="20.42578125" style="17" bestFit="1" customWidth="1"/>
    <col min="5" max="5" width="26.28515625" style="17" customWidth="1"/>
    <col min="6" max="6" width="6.5703125" style="2" customWidth="1"/>
    <col min="7" max="7" width="8.28515625" style="2" bestFit="1" customWidth="1"/>
    <col min="8" max="8" width="3.42578125" style="2" bestFit="1" customWidth="1"/>
    <col min="9" max="9" width="26" style="17" customWidth="1"/>
    <col min="10" max="10" width="6.5703125" style="2" customWidth="1"/>
    <col min="11" max="11" width="8.28515625" style="2" bestFit="1" customWidth="1"/>
    <col min="12" max="13" width="5.7109375" customWidth="1"/>
    <col min="14" max="14" width="24.7109375" style="17" customWidth="1"/>
    <col min="15" max="18" width="3.7109375" style="2" customWidth="1"/>
    <col min="19" max="19" width="6" style="2" bestFit="1" customWidth="1"/>
    <col min="20" max="20" width="7.7109375" style="2" bestFit="1" customWidth="1"/>
    <col min="21" max="21" width="6" style="26" bestFit="1" customWidth="1"/>
    <col min="22" max="22" width="13" style="20" customWidth="1"/>
  </cols>
  <sheetData>
    <row r="1" spans="1:23" ht="15" customHeight="1" x14ac:dyDescent="0.25">
      <c r="A1" s="135" t="s">
        <v>131</v>
      </c>
      <c r="B1" s="136"/>
      <c r="C1" s="136"/>
      <c r="D1" s="136"/>
      <c r="E1" s="136"/>
      <c r="F1" s="136"/>
      <c r="G1" s="136"/>
      <c r="H1" s="136"/>
      <c r="I1" s="136"/>
      <c r="J1" s="136"/>
      <c r="K1" s="136"/>
      <c r="N1" s="22">
        <v>45892</v>
      </c>
      <c r="O1" s="131">
        <v>45892.812291666669</v>
      </c>
      <c r="P1" s="132"/>
      <c r="Q1" s="39"/>
      <c r="R1" s="39"/>
      <c r="S1" s="39"/>
      <c r="T1" s="39"/>
    </row>
    <row r="2" spans="1:23" ht="15" customHeight="1" thickBot="1" x14ac:dyDescent="0.3">
      <c r="A2" s="142" t="s">
        <v>4</v>
      </c>
      <c r="B2" s="142"/>
      <c r="C2" s="142"/>
      <c r="D2" s="142"/>
      <c r="E2" s="142"/>
      <c r="F2" s="142"/>
      <c r="G2" s="142"/>
      <c r="H2" s="142"/>
      <c r="I2" s="142"/>
      <c r="J2" s="142"/>
      <c r="K2" s="142"/>
      <c r="N2" s="25"/>
      <c r="O2" s="26"/>
      <c r="P2" s="26"/>
      <c r="Q2" s="26"/>
      <c r="R2" s="26"/>
      <c r="S2" s="26"/>
      <c r="T2" s="26"/>
    </row>
    <row r="3" spans="1:23" ht="15" customHeight="1" x14ac:dyDescent="0.25">
      <c r="A3" s="143" t="s">
        <v>134</v>
      </c>
      <c r="B3" s="143"/>
      <c r="C3" s="143"/>
      <c r="D3" s="143"/>
      <c r="E3" s="143"/>
      <c r="F3" s="143"/>
      <c r="G3" s="143"/>
      <c r="H3" s="143"/>
      <c r="I3" s="143"/>
      <c r="J3" s="143"/>
      <c r="K3" s="143"/>
      <c r="N3" s="25"/>
      <c r="O3" s="26"/>
      <c r="P3" s="26"/>
      <c r="Q3" s="26"/>
      <c r="R3" s="26"/>
      <c r="S3" s="26"/>
      <c r="T3" s="26"/>
    </row>
    <row r="4" spans="1:23" ht="15" customHeight="1" x14ac:dyDescent="0.25">
      <c r="A4" s="142" t="s">
        <v>133</v>
      </c>
      <c r="B4" s="142"/>
      <c r="C4" s="142"/>
      <c r="D4" s="142"/>
      <c r="E4" s="142"/>
      <c r="F4" s="142"/>
      <c r="G4" s="142"/>
      <c r="H4" s="142"/>
      <c r="I4" s="142"/>
      <c r="J4" s="142"/>
      <c r="K4" s="142"/>
      <c r="N4" s="25"/>
      <c r="O4" s="26"/>
      <c r="P4" s="26"/>
      <c r="Q4" s="26"/>
      <c r="R4" s="26"/>
      <c r="S4" s="26"/>
      <c r="T4" s="26"/>
    </row>
    <row r="5" spans="1:23" ht="15.75" customHeight="1" x14ac:dyDescent="0.25">
      <c r="A5" s="68" t="s">
        <v>135</v>
      </c>
      <c r="B5" s="68"/>
      <c r="C5" s="68"/>
      <c r="D5" s="68"/>
      <c r="E5" s="68"/>
      <c r="F5" s="68"/>
      <c r="G5" s="68"/>
      <c r="H5" s="68"/>
      <c r="I5" s="68"/>
      <c r="J5" s="68"/>
      <c r="K5" s="68"/>
      <c r="N5" s="25"/>
      <c r="O5" s="26"/>
      <c r="P5" s="26"/>
      <c r="Q5" s="26"/>
      <c r="R5" s="26"/>
      <c r="S5" s="26"/>
      <c r="T5" s="26"/>
    </row>
    <row r="6" spans="1:23" s="20" customFormat="1" x14ac:dyDescent="0.25">
      <c r="A6" s="57" t="s">
        <v>8</v>
      </c>
      <c r="B6" s="57" t="s">
        <v>9</v>
      </c>
      <c r="C6" s="57" t="s">
        <v>10</v>
      </c>
      <c r="D6" s="57" t="s">
        <v>11</v>
      </c>
      <c r="E6" s="57" t="s">
        <v>23</v>
      </c>
      <c r="F6" s="57" t="s">
        <v>12</v>
      </c>
      <c r="G6" s="57" t="s">
        <v>13</v>
      </c>
      <c r="H6" s="57" t="s">
        <v>14</v>
      </c>
      <c r="I6" s="57" t="s">
        <v>24</v>
      </c>
      <c r="J6" s="57" t="s">
        <v>12</v>
      </c>
      <c r="K6" s="57" t="s">
        <v>13</v>
      </c>
      <c r="L6" s="2"/>
      <c r="M6"/>
      <c r="N6" s="25"/>
      <c r="O6" s="26"/>
      <c r="P6" s="26"/>
      <c r="Q6" s="26"/>
      <c r="R6" s="26"/>
      <c r="S6" s="26"/>
      <c r="T6" s="26"/>
      <c r="U6" s="26"/>
      <c r="W6"/>
    </row>
    <row r="7" spans="1:23" s="20" customFormat="1" x14ac:dyDescent="0.25">
      <c r="A7" s="5">
        <v>6511</v>
      </c>
      <c r="B7" s="5" t="s">
        <v>127</v>
      </c>
      <c r="C7" s="45">
        <v>0.79166666666666663</v>
      </c>
      <c r="D7" s="5" t="s">
        <v>128</v>
      </c>
      <c r="E7" s="46" t="s">
        <v>161</v>
      </c>
      <c r="F7" s="8">
        <v>13</v>
      </c>
      <c r="G7" s="5" t="s">
        <v>22</v>
      </c>
      <c r="H7" s="5" t="s">
        <v>14</v>
      </c>
      <c r="I7" s="46" t="s">
        <v>160</v>
      </c>
      <c r="J7" s="8">
        <v>6</v>
      </c>
      <c r="K7" s="5" t="s">
        <v>22</v>
      </c>
      <c r="L7" s="2"/>
      <c r="M7"/>
      <c r="N7" s="25"/>
      <c r="O7" s="26"/>
      <c r="P7" s="26"/>
      <c r="Q7" s="26"/>
      <c r="R7" s="26"/>
      <c r="S7" s="26"/>
      <c r="T7" s="26"/>
      <c r="U7" s="26"/>
      <c r="W7"/>
    </row>
    <row r="8" spans="1:23" s="20" customFormat="1" x14ac:dyDescent="0.25">
      <c r="A8" s="5">
        <v>6512</v>
      </c>
      <c r="B8" s="5" t="s">
        <v>130</v>
      </c>
      <c r="C8" s="45">
        <v>0.70833333333333337</v>
      </c>
      <c r="D8" s="5" t="s">
        <v>129</v>
      </c>
      <c r="E8" s="46" t="s">
        <v>160</v>
      </c>
      <c r="F8" s="8">
        <v>10</v>
      </c>
      <c r="G8" s="5" t="s">
        <v>22</v>
      </c>
      <c r="H8" s="5" t="s">
        <v>14</v>
      </c>
      <c r="I8" s="46" t="s">
        <v>161</v>
      </c>
      <c r="J8" s="8">
        <v>11</v>
      </c>
      <c r="K8" s="5" t="s">
        <v>22</v>
      </c>
      <c r="L8" s="2"/>
      <c r="M8"/>
      <c r="N8" s="25"/>
      <c r="O8" s="26"/>
      <c r="P8" s="26"/>
      <c r="Q8" s="26"/>
      <c r="R8" s="26"/>
      <c r="S8" s="26"/>
      <c r="T8" s="26"/>
      <c r="U8" s="26"/>
      <c r="W8"/>
    </row>
    <row r="9" spans="1:23" s="20" customFormat="1" x14ac:dyDescent="0.25">
      <c r="A9" s="30">
        <v>6513</v>
      </c>
      <c r="B9" s="30" t="s">
        <v>112</v>
      </c>
      <c r="C9" s="101">
        <v>0.79166666666666663</v>
      </c>
      <c r="D9" s="30" t="s">
        <v>129</v>
      </c>
      <c r="E9" s="127" t="s">
        <v>132</v>
      </c>
      <c r="F9" s="29"/>
      <c r="G9" s="30" t="s">
        <v>22</v>
      </c>
      <c r="H9" s="30" t="s">
        <v>14</v>
      </c>
      <c r="I9" s="127" t="s">
        <v>132</v>
      </c>
      <c r="J9" s="29"/>
      <c r="K9" s="30" t="s">
        <v>22</v>
      </c>
      <c r="L9" s="1"/>
      <c r="M9"/>
      <c r="N9" s="25"/>
      <c r="O9" s="26"/>
      <c r="P9" s="26"/>
      <c r="Q9" s="26"/>
      <c r="R9" s="26"/>
      <c r="S9" s="26"/>
      <c r="T9" s="26"/>
      <c r="U9" s="26"/>
      <c r="W9"/>
    </row>
    <row r="10" spans="1:23" x14ac:dyDescent="0.25">
      <c r="B10" s="2"/>
      <c r="C10" s="2"/>
      <c r="D10" s="2"/>
      <c r="E10" s="2"/>
      <c r="I10" s="2"/>
      <c r="L10" s="15"/>
      <c r="N10" s="25"/>
      <c r="O10" s="26"/>
      <c r="P10" s="26"/>
      <c r="Q10" s="26"/>
      <c r="R10" s="26"/>
      <c r="S10" s="26"/>
      <c r="T10" s="26"/>
    </row>
    <row r="11" spans="1:23" x14ac:dyDescent="0.25">
      <c r="B11" s="2"/>
      <c r="C11" s="2"/>
      <c r="D11" s="2"/>
      <c r="E11" s="13" t="s">
        <v>32</v>
      </c>
      <c r="F11" s="147" t="s">
        <v>161</v>
      </c>
      <c r="G11" s="148"/>
      <c r="H11" s="148"/>
      <c r="I11" s="148"/>
      <c r="L11" s="15"/>
    </row>
    <row r="12" spans="1:23" x14ac:dyDescent="0.25">
      <c r="B12" s="2"/>
      <c r="C12" s="2"/>
      <c r="D12" s="2"/>
      <c r="E12" s="13" t="s">
        <v>33</v>
      </c>
      <c r="F12" s="147" t="s">
        <v>160</v>
      </c>
      <c r="G12" s="148"/>
      <c r="H12" s="148"/>
      <c r="I12" s="148"/>
      <c r="L12" s="1"/>
    </row>
    <row r="13" spans="1:23" x14ac:dyDescent="0.25">
      <c r="E13" s="2"/>
      <c r="L13" s="1"/>
    </row>
    <row r="14" spans="1:23" x14ac:dyDescent="0.25">
      <c r="L14" s="1"/>
    </row>
    <row r="15" spans="1:23" x14ac:dyDescent="0.25">
      <c r="A15"/>
      <c r="B15"/>
      <c r="C15"/>
      <c r="D15"/>
      <c r="F15"/>
      <c r="G15"/>
      <c r="J15"/>
      <c r="K15"/>
      <c r="L15" s="1"/>
      <c r="N15"/>
    </row>
    <row r="16" spans="1:23" x14ac:dyDescent="0.25">
      <c r="A16"/>
      <c r="B16"/>
      <c r="C16"/>
      <c r="D16"/>
      <c r="F16"/>
      <c r="G16"/>
      <c r="J16"/>
      <c r="K16"/>
      <c r="L16" s="1"/>
      <c r="N16"/>
    </row>
    <row r="17" spans="1:12" x14ac:dyDescent="0.25">
      <c r="A17"/>
      <c r="B17"/>
      <c r="C17"/>
      <c r="D17"/>
      <c r="F17"/>
      <c r="G17"/>
      <c r="J17"/>
      <c r="K17"/>
      <c r="L17" s="1"/>
    </row>
    <row r="18" spans="1:12" x14ac:dyDescent="0.25">
      <c r="A18"/>
      <c r="B18"/>
      <c r="C18"/>
      <c r="D18"/>
      <c r="F18"/>
      <c r="G18"/>
      <c r="J18"/>
      <c r="K18"/>
      <c r="L18" s="1"/>
    </row>
    <row r="19" spans="1:12" x14ac:dyDescent="0.25">
      <c r="A19"/>
      <c r="B19"/>
      <c r="C19"/>
      <c r="D19"/>
      <c r="F19"/>
      <c r="G19"/>
      <c r="J19"/>
      <c r="K19"/>
    </row>
    <row r="20" spans="1:12" x14ac:dyDescent="0.25">
      <c r="A20"/>
      <c r="B20"/>
      <c r="C20"/>
      <c r="D20"/>
      <c r="F20"/>
      <c r="G20"/>
      <c r="J20"/>
      <c r="K20"/>
    </row>
    <row r="21" spans="1:12" x14ac:dyDescent="0.25">
      <c r="A21"/>
      <c r="B21"/>
      <c r="C21"/>
      <c r="D21"/>
      <c r="F21"/>
      <c r="G21"/>
      <c r="J21"/>
      <c r="K21"/>
      <c r="L21" s="2"/>
    </row>
    <row r="22" spans="1:12" x14ac:dyDescent="0.25">
      <c r="A22"/>
      <c r="B22"/>
      <c r="C22"/>
      <c r="D22"/>
      <c r="F22"/>
      <c r="G22"/>
      <c r="J22"/>
      <c r="K22"/>
      <c r="L22" s="2"/>
    </row>
    <row r="23" spans="1:12" x14ac:dyDescent="0.25">
      <c r="A23"/>
      <c r="B23"/>
      <c r="C23"/>
      <c r="D23"/>
      <c r="F23"/>
      <c r="G23"/>
      <c r="J23"/>
      <c r="K23"/>
      <c r="L23" s="2"/>
    </row>
    <row r="24" spans="1:12" x14ac:dyDescent="0.25">
      <c r="L24" s="2"/>
    </row>
    <row r="25" spans="1:12" x14ac:dyDescent="0.25">
      <c r="L25" s="2"/>
    </row>
    <row r="26" spans="1:12" x14ac:dyDescent="0.25">
      <c r="A26"/>
      <c r="B26"/>
      <c r="C26"/>
      <c r="D26"/>
      <c r="F26"/>
      <c r="G26"/>
      <c r="J26"/>
      <c r="K26"/>
      <c r="L26" s="2"/>
    </row>
    <row r="27" spans="1:12" x14ac:dyDescent="0.25">
      <c r="A27"/>
      <c r="B27"/>
      <c r="C27"/>
      <c r="D27"/>
      <c r="F27"/>
      <c r="G27"/>
      <c r="J27"/>
      <c r="K27"/>
    </row>
    <row r="28" spans="1:12" x14ac:dyDescent="0.25">
      <c r="A28"/>
      <c r="B28"/>
      <c r="C28"/>
      <c r="D28"/>
      <c r="F28"/>
      <c r="G28"/>
      <c r="J28"/>
      <c r="K28"/>
    </row>
    <row r="29" spans="1:12" x14ac:dyDescent="0.25">
      <c r="A29"/>
      <c r="B29"/>
      <c r="C29"/>
      <c r="D29"/>
      <c r="F29"/>
      <c r="G29"/>
      <c r="J29"/>
      <c r="K29"/>
    </row>
    <row r="30" spans="1:12" x14ac:dyDescent="0.25">
      <c r="A30"/>
      <c r="B30"/>
      <c r="C30"/>
      <c r="D30"/>
      <c r="F30"/>
      <c r="G30"/>
      <c r="J30"/>
      <c r="K30"/>
    </row>
    <row r="31" spans="1:12" x14ac:dyDescent="0.25">
      <c r="A31"/>
      <c r="B31"/>
      <c r="C31"/>
      <c r="D31"/>
      <c r="F31"/>
      <c r="G31"/>
      <c r="J31"/>
      <c r="K31"/>
    </row>
    <row r="32" spans="1:12" x14ac:dyDescent="0.25">
      <c r="A32"/>
      <c r="B32"/>
      <c r="C32"/>
      <c r="D32"/>
      <c r="F32"/>
      <c r="G32"/>
      <c r="J32"/>
      <c r="K32"/>
    </row>
    <row r="33" spans="1:11" x14ac:dyDescent="0.25">
      <c r="A33"/>
      <c r="B33"/>
      <c r="C33"/>
      <c r="D33"/>
      <c r="F33"/>
      <c r="G33"/>
      <c r="J33"/>
      <c r="K33"/>
    </row>
    <row r="34" spans="1:11" x14ac:dyDescent="0.25">
      <c r="A34"/>
      <c r="B34"/>
      <c r="C34"/>
      <c r="D34"/>
      <c r="F34"/>
      <c r="G34"/>
      <c r="J34"/>
      <c r="K34"/>
    </row>
  </sheetData>
  <mergeCells count="7">
    <mergeCell ref="F11:I11"/>
    <mergeCell ref="F12:I12"/>
    <mergeCell ref="A1:K1"/>
    <mergeCell ref="O1:P1"/>
    <mergeCell ref="A2:K2"/>
    <mergeCell ref="A3:K3"/>
    <mergeCell ref="A4:K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E2B0A-A4E2-45A9-B2D9-6AE3FCE4277E}">
  <sheetPr codeName="Sheet19">
    <tabColor rgb="FF00B050"/>
  </sheetPr>
  <dimension ref="A1:X52"/>
  <sheetViews>
    <sheetView zoomScaleNormal="100" workbookViewId="0">
      <selection activeCell="N26" sqref="N26"/>
    </sheetView>
  </sheetViews>
  <sheetFormatPr defaultColWidth="9.28515625" defaultRowHeight="15" x14ac:dyDescent="0.25"/>
  <cols>
    <col min="1" max="1" width="6" style="2" bestFit="1" customWidth="1"/>
    <col min="2" max="2" width="12" style="17" bestFit="1" customWidth="1"/>
    <col min="3" max="3" width="9" style="17" bestFit="1" customWidth="1"/>
    <col min="4" max="4" width="20.42578125" style="17" bestFit="1" customWidth="1"/>
    <col min="5" max="5" width="24.7109375" style="17" customWidth="1"/>
    <col min="6" max="6" width="6.5703125" style="2" customWidth="1"/>
    <col min="7" max="7" width="8.28515625" style="2" bestFit="1" customWidth="1"/>
    <col min="8" max="8" width="3.42578125" style="2" bestFit="1" customWidth="1"/>
    <col min="9" max="9" width="24.7109375" style="17" customWidth="1"/>
    <col min="10" max="10" width="6.5703125" style="2" customWidth="1"/>
    <col min="11" max="11" width="8.28515625" style="2" bestFit="1" customWidth="1"/>
    <col min="12" max="13" width="5.7109375" customWidth="1"/>
    <col min="14" max="14" width="24.7109375" style="17" customWidth="1"/>
    <col min="15" max="18" width="3.7109375" style="2" customWidth="1"/>
    <col min="19" max="19" width="6" style="2" bestFit="1" customWidth="1"/>
    <col min="20" max="20" width="7.7109375" style="2" bestFit="1" customWidth="1"/>
    <col min="21" max="21" width="6" style="26" bestFit="1" customWidth="1"/>
    <col min="22" max="22" width="13" style="20" customWidth="1"/>
  </cols>
  <sheetData>
    <row r="1" spans="1:24" ht="15" customHeight="1" x14ac:dyDescent="0.25">
      <c r="A1" s="135" t="s">
        <v>1</v>
      </c>
      <c r="B1" s="136"/>
      <c r="C1" s="136"/>
      <c r="D1" s="136"/>
      <c r="E1" s="136"/>
      <c r="F1" s="136"/>
      <c r="G1" s="136"/>
      <c r="H1" s="136"/>
      <c r="I1" s="136"/>
      <c r="J1" s="136"/>
      <c r="K1" s="136"/>
      <c r="N1" s="22">
        <v>45894</v>
      </c>
      <c r="O1" s="131">
        <v>45894.414965277778</v>
      </c>
      <c r="P1" s="132"/>
      <c r="Q1" s="39"/>
      <c r="R1" s="39"/>
      <c r="S1" s="39"/>
      <c r="T1" s="39"/>
    </row>
    <row r="2" spans="1:24" ht="15" customHeight="1" thickBot="1" x14ac:dyDescent="0.3">
      <c r="A2" s="137" t="s">
        <v>5</v>
      </c>
      <c r="B2" s="138"/>
      <c r="C2" s="138"/>
      <c r="D2" s="138"/>
      <c r="E2" s="138"/>
      <c r="F2" s="138"/>
      <c r="G2" s="138"/>
      <c r="H2" s="138"/>
      <c r="I2" s="145"/>
      <c r="J2" s="138"/>
      <c r="K2" s="138"/>
    </row>
    <row r="3" spans="1:24" ht="15" customHeight="1" x14ac:dyDescent="0.25">
      <c r="A3" s="143" t="s">
        <v>46</v>
      </c>
      <c r="B3" s="143"/>
      <c r="C3" s="143"/>
      <c r="D3" s="143"/>
      <c r="E3" s="143"/>
      <c r="F3" s="143"/>
      <c r="G3" s="143"/>
      <c r="H3" s="143"/>
      <c r="I3" s="143"/>
      <c r="J3" s="143"/>
      <c r="K3" s="143"/>
      <c r="N3" s="46" t="s">
        <v>38</v>
      </c>
      <c r="O3" s="6" t="s">
        <v>15</v>
      </c>
      <c r="P3" s="5" t="s">
        <v>16</v>
      </c>
      <c r="Q3" s="5" t="s">
        <v>17</v>
      </c>
      <c r="R3" s="5" t="s">
        <v>18</v>
      </c>
      <c r="S3" s="5" t="s">
        <v>19</v>
      </c>
      <c r="T3" s="5" t="s">
        <v>20</v>
      </c>
      <c r="U3" s="3" t="s">
        <v>21</v>
      </c>
      <c r="W3" s="26"/>
      <c r="X3" s="26"/>
    </row>
    <row r="4" spans="1:24" ht="15" customHeight="1" x14ac:dyDescent="0.25">
      <c r="A4" s="142" t="s">
        <v>47</v>
      </c>
      <c r="B4" s="142"/>
      <c r="C4" s="142"/>
      <c r="D4" s="142"/>
      <c r="E4" s="142"/>
      <c r="F4" s="142"/>
      <c r="G4" s="142"/>
      <c r="H4" s="142"/>
      <c r="I4" s="142"/>
      <c r="J4" s="142"/>
      <c r="K4" s="142"/>
      <c r="N4" s="5" t="s">
        <v>157</v>
      </c>
      <c r="O4" s="6">
        <v>2</v>
      </c>
      <c r="P4" s="5">
        <v>0</v>
      </c>
      <c r="Q4" s="5">
        <v>0</v>
      </c>
      <c r="R4" s="5">
        <v>10</v>
      </c>
      <c r="S4" s="5">
        <v>11</v>
      </c>
      <c r="T4" s="21">
        <v>0.90909090909090906</v>
      </c>
      <c r="U4" s="3">
        <v>2</v>
      </c>
      <c r="W4" s="35"/>
      <c r="X4" s="26"/>
    </row>
    <row r="5" spans="1:24" ht="15.75" customHeight="1" x14ac:dyDescent="0.25">
      <c r="A5" s="57" t="s">
        <v>8</v>
      </c>
      <c r="B5" s="57" t="s">
        <v>9</v>
      </c>
      <c r="C5" s="57" t="s">
        <v>10</v>
      </c>
      <c r="D5" s="57" t="s">
        <v>11</v>
      </c>
      <c r="E5" s="57" t="s">
        <v>23</v>
      </c>
      <c r="F5" s="57" t="s">
        <v>12</v>
      </c>
      <c r="G5" s="57" t="s">
        <v>13</v>
      </c>
      <c r="H5" s="57" t="s">
        <v>14</v>
      </c>
      <c r="I5" s="57" t="s">
        <v>24</v>
      </c>
      <c r="J5" s="57" t="s">
        <v>12</v>
      </c>
      <c r="K5" s="57" t="s">
        <v>13</v>
      </c>
      <c r="N5" s="5" t="s">
        <v>162</v>
      </c>
      <c r="O5" s="6">
        <v>0</v>
      </c>
      <c r="P5" s="5">
        <v>2</v>
      </c>
      <c r="Q5" s="5">
        <v>0</v>
      </c>
      <c r="R5" s="5">
        <v>24</v>
      </c>
      <c r="S5" s="5">
        <v>8</v>
      </c>
      <c r="T5" s="21">
        <v>3</v>
      </c>
      <c r="U5" s="3">
        <v>5</v>
      </c>
      <c r="W5" s="35"/>
      <c r="X5" s="26"/>
    </row>
    <row r="6" spans="1:24" x14ac:dyDescent="0.25">
      <c r="A6" s="5">
        <v>6501</v>
      </c>
      <c r="B6" s="5" t="s">
        <v>103</v>
      </c>
      <c r="C6" s="45">
        <v>0.79166666666666663</v>
      </c>
      <c r="D6" s="5" t="s">
        <v>128</v>
      </c>
      <c r="E6" s="46" t="s">
        <v>163</v>
      </c>
      <c r="F6" s="8">
        <v>4</v>
      </c>
      <c r="G6" s="5">
        <v>4</v>
      </c>
      <c r="H6" s="5" t="s">
        <v>14</v>
      </c>
      <c r="I6" s="46" t="s">
        <v>158</v>
      </c>
      <c r="J6" s="8">
        <v>8</v>
      </c>
      <c r="K6" s="5">
        <v>5</v>
      </c>
      <c r="N6" s="5" t="s">
        <v>163</v>
      </c>
      <c r="O6" s="6">
        <v>0</v>
      </c>
      <c r="P6" s="5">
        <v>2</v>
      </c>
      <c r="Q6" s="5">
        <v>0</v>
      </c>
      <c r="R6" s="5">
        <v>18</v>
      </c>
      <c r="S6" s="5">
        <v>9</v>
      </c>
      <c r="T6" s="21">
        <v>2</v>
      </c>
      <c r="U6" s="3">
        <v>4</v>
      </c>
      <c r="W6" s="35"/>
      <c r="X6" s="26"/>
    </row>
    <row r="7" spans="1:24" x14ac:dyDescent="0.25">
      <c r="A7" s="5">
        <v>6502</v>
      </c>
      <c r="B7" s="5" t="s">
        <v>103</v>
      </c>
      <c r="C7" s="45">
        <v>0.79166666666666663</v>
      </c>
      <c r="D7" s="5" t="s">
        <v>129</v>
      </c>
      <c r="E7" s="46" t="s">
        <v>157</v>
      </c>
      <c r="F7" s="8">
        <v>5</v>
      </c>
      <c r="G7" s="5">
        <v>6</v>
      </c>
      <c r="H7" s="5" t="s">
        <v>14</v>
      </c>
      <c r="I7" s="46" t="s">
        <v>159</v>
      </c>
      <c r="J7" s="8">
        <v>4</v>
      </c>
      <c r="K7" s="5">
        <v>6</v>
      </c>
      <c r="N7" s="5" t="s">
        <v>158</v>
      </c>
      <c r="O7" s="5">
        <v>2</v>
      </c>
      <c r="P7" s="5">
        <v>0</v>
      </c>
      <c r="Q7" s="5">
        <v>0</v>
      </c>
      <c r="R7" s="5">
        <v>5</v>
      </c>
      <c r="S7" s="5">
        <v>11</v>
      </c>
      <c r="T7" s="21">
        <v>0.45454545454545453</v>
      </c>
      <c r="U7" s="3">
        <v>1</v>
      </c>
      <c r="W7" s="26"/>
      <c r="X7" s="2"/>
    </row>
    <row r="8" spans="1:24" x14ac:dyDescent="0.25">
      <c r="A8" s="5">
        <v>6503</v>
      </c>
      <c r="B8" s="66" t="s">
        <v>104</v>
      </c>
      <c r="C8" s="45">
        <v>0.79166666666666663</v>
      </c>
      <c r="D8" s="5" t="s">
        <v>129</v>
      </c>
      <c r="E8" s="46" t="s">
        <v>158</v>
      </c>
      <c r="F8" s="8">
        <v>12</v>
      </c>
      <c r="G8" s="5">
        <v>6</v>
      </c>
      <c r="H8" s="5" t="s">
        <v>14</v>
      </c>
      <c r="I8" s="46" t="s">
        <v>162</v>
      </c>
      <c r="J8" s="8">
        <v>1</v>
      </c>
      <c r="K8" s="5">
        <v>4</v>
      </c>
      <c r="N8" s="5" t="s">
        <v>159</v>
      </c>
      <c r="O8" s="5">
        <v>1</v>
      </c>
      <c r="P8" s="5">
        <v>1</v>
      </c>
      <c r="Q8" s="5">
        <v>0</v>
      </c>
      <c r="R8" s="5">
        <v>13</v>
      </c>
      <c r="S8" s="5">
        <v>11</v>
      </c>
      <c r="T8" s="21">
        <v>1.1818181818181819</v>
      </c>
      <c r="U8" s="3">
        <v>3</v>
      </c>
    </row>
    <row r="9" spans="1:24" x14ac:dyDescent="0.25">
      <c r="A9" s="5">
        <v>6504</v>
      </c>
      <c r="B9" s="5" t="s">
        <v>105</v>
      </c>
      <c r="C9" s="45">
        <v>0.41666666666666669</v>
      </c>
      <c r="D9" s="5" t="s">
        <v>128</v>
      </c>
      <c r="E9" s="46" t="s">
        <v>159</v>
      </c>
      <c r="F9" s="8">
        <v>10</v>
      </c>
      <c r="G9" s="5">
        <v>5</v>
      </c>
      <c r="H9" s="5" t="s">
        <v>14</v>
      </c>
      <c r="I9" s="46" t="s">
        <v>163</v>
      </c>
      <c r="J9" s="8">
        <v>8</v>
      </c>
      <c r="K9" s="5">
        <v>5</v>
      </c>
      <c r="O9" s="26"/>
      <c r="P9" s="26"/>
      <c r="Q9" s="26"/>
      <c r="R9" s="26"/>
      <c r="S9" s="26"/>
      <c r="T9" s="43"/>
    </row>
    <row r="10" spans="1:24" x14ac:dyDescent="0.25">
      <c r="A10" s="5">
        <v>6505</v>
      </c>
      <c r="B10" s="5" t="s">
        <v>105</v>
      </c>
      <c r="C10" s="45">
        <v>0.54166666666666663</v>
      </c>
      <c r="D10" s="5" t="s">
        <v>128</v>
      </c>
      <c r="E10" s="46" t="s">
        <v>162</v>
      </c>
      <c r="F10" s="8">
        <v>6</v>
      </c>
      <c r="G10" s="5">
        <v>4</v>
      </c>
      <c r="H10" s="5" t="s">
        <v>14</v>
      </c>
      <c r="I10" s="46" t="s">
        <v>157</v>
      </c>
      <c r="J10" s="8">
        <v>12</v>
      </c>
      <c r="K10" s="5">
        <v>5</v>
      </c>
      <c r="O10" s="26"/>
      <c r="P10" s="26"/>
      <c r="Q10" s="26"/>
      <c r="R10" s="26"/>
      <c r="S10" s="26"/>
      <c r="T10" s="43"/>
    </row>
    <row r="11" spans="1:24" s="20" customFormat="1" x14ac:dyDescent="0.25">
      <c r="A11" s="3"/>
      <c r="B11" s="5"/>
      <c r="C11" s="45"/>
      <c r="D11" s="5"/>
      <c r="E11" s="71"/>
      <c r="F11" s="71"/>
      <c r="G11" s="71"/>
      <c r="H11" s="71"/>
      <c r="I11" s="71"/>
      <c r="J11" s="8"/>
      <c r="K11" s="5"/>
      <c r="L11" s="2"/>
      <c r="M11"/>
      <c r="N11" s="17"/>
      <c r="O11" s="26"/>
      <c r="P11" s="26"/>
      <c r="Q11" s="26"/>
      <c r="R11" s="26"/>
      <c r="S11" s="26"/>
      <c r="T11" s="43"/>
      <c r="U11" s="26"/>
      <c r="W11"/>
    </row>
    <row r="12" spans="1:24" s="20" customFormat="1" x14ac:dyDescent="0.25">
      <c r="A12" s="3"/>
      <c r="B12" s="5"/>
      <c r="C12" s="45"/>
      <c r="D12" s="5"/>
      <c r="E12" s="5"/>
      <c r="F12" s="8"/>
      <c r="G12" s="5"/>
      <c r="H12" s="5"/>
      <c r="I12" s="5"/>
      <c r="J12" s="8"/>
      <c r="K12" s="5"/>
      <c r="L12" s="2"/>
      <c r="M12"/>
      <c r="N12" s="17"/>
      <c r="O12" s="26"/>
      <c r="P12" s="26"/>
      <c r="Q12" s="26"/>
      <c r="R12" s="26"/>
      <c r="S12" s="26"/>
      <c r="T12" s="43"/>
      <c r="U12" s="26"/>
      <c r="W12"/>
    </row>
    <row r="13" spans="1:24" s="20" customFormat="1" x14ac:dyDescent="0.25">
      <c r="A13" s="144" t="s">
        <v>3</v>
      </c>
      <c r="B13" s="144"/>
      <c r="C13" s="144"/>
      <c r="D13" s="144"/>
      <c r="E13" s="144"/>
      <c r="F13" s="144"/>
      <c r="G13" s="144"/>
      <c r="H13" s="144"/>
      <c r="I13" s="144"/>
      <c r="J13" s="144"/>
      <c r="K13" s="144"/>
      <c r="L13" s="2"/>
      <c r="M13"/>
      <c r="N13" s="17"/>
      <c r="O13" s="26"/>
      <c r="P13" s="26"/>
      <c r="Q13" s="26"/>
      <c r="R13" s="26"/>
      <c r="S13" s="26"/>
      <c r="T13" s="43"/>
      <c r="U13" s="26"/>
      <c r="W13"/>
    </row>
    <row r="14" spans="1:24" s="20" customFormat="1" ht="15" customHeight="1" x14ac:dyDescent="0.25">
      <c r="A14" s="140" t="s">
        <v>7</v>
      </c>
      <c r="B14" s="141"/>
      <c r="C14" s="141"/>
      <c r="D14" s="141"/>
      <c r="E14" s="141"/>
      <c r="F14" s="141"/>
      <c r="G14" s="141"/>
      <c r="H14" s="141"/>
      <c r="I14" s="141"/>
      <c r="J14" s="141"/>
      <c r="K14" s="141"/>
      <c r="L14" s="2"/>
      <c r="M14"/>
      <c r="N14" s="17"/>
      <c r="O14" s="2"/>
      <c r="P14" s="2"/>
      <c r="Q14" s="2"/>
      <c r="R14" s="2"/>
      <c r="S14" s="2"/>
      <c r="T14" s="2"/>
      <c r="U14" s="2"/>
      <c r="W14"/>
    </row>
    <row r="15" spans="1:24" s="20" customFormat="1" ht="15" customHeight="1" x14ac:dyDescent="0.25">
      <c r="A15" s="141"/>
      <c r="B15" s="141"/>
      <c r="C15" s="141"/>
      <c r="D15" s="141"/>
      <c r="E15" s="141"/>
      <c r="F15" s="141"/>
      <c r="G15" s="141"/>
      <c r="H15" s="141"/>
      <c r="I15" s="141"/>
      <c r="J15" s="141"/>
      <c r="K15" s="141"/>
      <c r="L15" s="2"/>
      <c r="M15"/>
      <c r="N15" s="17"/>
      <c r="O15" s="2"/>
      <c r="P15" s="2"/>
      <c r="Q15" s="2"/>
      <c r="R15" s="2"/>
      <c r="S15" s="2"/>
      <c r="T15" s="2"/>
      <c r="U15" s="26"/>
      <c r="W15"/>
    </row>
    <row r="16" spans="1:24" s="20" customFormat="1" x14ac:dyDescent="0.25">
      <c r="A16" s="142" t="s">
        <v>2</v>
      </c>
      <c r="B16" s="142"/>
      <c r="C16" s="142"/>
      <c r="D16" s="142"/>
      <c r="E16" s="142"/>
      <c r="F16" s="142"/>
      <c r="G16" s="142"/>
      <c r="H16" s="142"/>
      <c r="I16" s="142"/>
      <c r="J16" s="142"/>
      <c r="K16" s="142"/>
      <c r="L16" s="2"/>
      <c r="M16"/>
      <c r="N16" s="17"/>
      <c r="O16" s="2"/>
      <c r="P16" s="2"/>
      <c r="Q16" s="2"/>
      <c r="R16" s="2"/>
      <c r="S16" s="2"/>
      <c r="T16" s="2"/>
      <c r="U16" s="26"/>
      <c r="W16"/>
    </row>
    <row r="17" spans="1:23" s="20" customFormat="1" x14ac:dyDescent="0.25">
      <c r="A17" s="5">
        <v>6506</v>
      </c>
      <c r="B17" s="44" t="s">
        <v>120</v>
      </c>
      <c r="C17" s="45">
        <v>0.79166666666666663</v>
      </c>
      <c r="D17" s="5" t="s">
        <v>128</v>
      </c>
      <c r="E17" s="28" t="s">
        <v>162</v>
      </c>
      <c r="F17" s="8">
        <v>11</v>
      </c>
      <c r="G17" s="5" t="s">
        <v>22</v>
      </c>
      <c r="H17" s="5" t="s">
        <v>14</v>
      </c>
      <c r="I17" s="28" t="s">
        <v>163</v>
      </c>
      <c r="J17" s="8">
        <v>12</v>
      </c>
      <c r="K17" s="5" t="s">
        <v>22</v>
      </c>
      <c r="L17" s="2"/>
      <c r="M17"/>
      <c r="N17" s="17"/>
      <c r="O17" s="2"/>
      <c r="P17" s="2"/>
      <c r="Q17" s="2"/>
      <c r="R17" s="2"/>
      <c r="S17" s="2"/>
      <c r="T17" s="2"/>
      <c r="U17" s="26"/>
      <c r="W17"/>
    </row>
    <row r="18" spans="1:23" s="20" customFormat="1" x14ac:dyDescent="0.25">
      <c r="A18" s="49"/>
      <c r="B18" s="50"/>
      <c r="C18" s="50"/>
      <c r="D18" s="50"/>
      <c r="E18" s="50"/>
      <c r="F18" s="50"/>
      <c r="G18" s="50"/>
      <c r="H18" s="50"/>
      <c r="I18" s="50"/>
      <c r="J18" s="50"/>
      <c r="K18" s="50"/>
      <c r="L18" s="2"/>
      <c r="M18"/>
      <c r="N18" s="17"/>
      <c r="O18" s="2"/>
      <c r="P18" s="2"/>
      <c r="Q18" s="2"/>
      <c r="R18" s="2"/>
      <c r="S18" s="2"/>
      <c r="T18" s="2"/>
      <c r="U18" s="26"/>
      <c r="W18"/>
    </row>
    <row r="19" spans="1:23" s="20" customFormat="1" x14ac:dyDescent="0.25">
      <c r="A19" s="5"/>
      <c r="B19" s="44"/>
      <c r="C19" s="45"/>
      <c r="D19" s="5"/>
      <c r="E19" s="5"/>
      <c r="F19" s="8"/>
      <c r="G19" s="5"/>
      <c r="H19" s="5"/>
      <c r="I19" s="5"/>
      <c r="J19" s="8"/>
      <c r="K19" s="5"/>
      <c r="L19" s="2"/>
      <c r="M19"/>
      <c r="N19"/>
      <c r="O19" s="2"/>
      <c r="P19" s="2"/>
      <c r="Q19" s="2"/>
      <c r="R19" s="2"/>
      <c r="S19" s="2"/>
      <c r="T19" s="2"/>
      <c r="U19" s="2"/>
      <c r="W19"/>
    </row>
    <row r="20" spans="1:23" s="20" customFormat="1" x14ac:dyDescent="0.25">
      <c r="A20" s="144" t="s">
        <v>6</v>
      </c>
      <c r="B20" s="144"/>
      <c r="C20" s="144"/>
      <c r="D20" s="144"/>
      <c r="E20" s="144"/>
      <c r="F20" s="144"/>
      <c r="G20" s="144"/>
      <c r="H20" s="144"/>
      <c r="I20" s="144"/>
      <c r="J20" s="144"/>
      <c r="K20" s="144"/>
      <c r="L20" s="2"/>
      <c r="M20"/>
      <c r="N20"/>
      <c r="O20" s="2"/>
      <c r="P20" s="2"/>
      <c r="Q20" s="2"/>
      <c r="R20" s="2"/>
      <c r="S20" s="2"/>
      <c r="T20" s="2"/>
      <c r="U20" s="2"/>
      <c r="W20"/>
    </row>
    <row r="21" spans="1:23" s="20" customFormat="1" x14ac:dyDescent="0.25">
      <c r="A21" s="140" t="s">
        <v>7</v>
      </c>
      <c r="B21" s="140"/>
      <c r="C21" s="140"/>
      <c r="D21" s="140"/>
      <c r="E21" s="140"/>
      <c r="F21" s="140"/>
      <c r="G21" s="140"/>
      <c r="H21" s="140"/>
      <c r="I21" s="140"/>
      <c r="J21" s="140"/>
      <c r="K21" s="140"/>
      <c r="L21" s="2"/>
      <c r="M21"/>
      <c r="N21"/>
      <c r="O21" s="2"/>
      <c r="P21" s="2"/>
      <c r="Q21" s="2"/>
      <c r="R21" s="2"/>
      <c r="S21" s="2"/>
      <c r="T21" s="2"/>
      <c r="U21" s="2"/>
      <c r="W21"/>
    </row>
    <row r="22" spans="1:23" s="20" customFormat="1" ht="15" customHeight="1" x14ac:dyDescent="0.25">
      <c r="A22" s="140"/>
      <c r="B22" s="140"/>
      <c r="C22" s="140"/>
      <c r="D22" s="140"/>
      <c r="E22" s="140"/>
      <c r="F22" s="140"/>
      <c r="G22" s="140"/>
      <c r="H22" s="140"/>
      <c r="I22" s="140"/>
      <c r="J22" s="140"/>
      <c r="K22" s="140"/>
      <c r="L22" s="2"/>
      <c r="M22"/>
      <c r="N22"/>
      <c r="O22" s="2"/>
      <c r="P22" s="2"/>
      <c r="Q22" s="2"/>
      <c r="R22" s="2"/>
      <c r="S22" s="2"/>
      <c r="T22" s="2"/>
      <c r="U22" s="2"/>
      <c r="W22"/>
    </row>
    <row r="23" spans="1:23" s="20" customFormat="1" x14ac:dyDescent="0.25">
      <c r="A23" s="142" t="s">
        <v>4</v>
      </c>
      <c r="B23" s="142"/>
      <c r="C23" s="142"/>
      <c r="D23" s="142"/>
      <c r="E23" s="142"/>
      <c r="F23" s="142"/>
      <c r="G23" s="142"/>
      <c r="H23" s="142"/>
      <c r="I23" s="142"/>
      <c r="J23" s="142"/>
      <c r="K23" s="142"/>
      <c r="L23" s="2"/>
      <c r="M23"/>
      <c r="N23"/>
      <c r="O23" s="2"/>
      <c r="P23" s="2"/>
      <c r="Q23" s="2"/>
      <c r="R23" s="2"/>
      <c r="S23" s="2"/>
      <c r="T23" s="2"/>
      <c r="U23" s="2"/>
      <c r="W23"/>
    </row>
    <row r="24" spans="1:23" s="20" customFormat="1" x14ac:dyDescent="0.25">
      <c r="A24" s="5">
        <v>6507</v>
      </c>
      <c r="B24" s="44" t="s">
        <v>108</v>
      </c>
      <c r="C24" s="45">
        <v>0.79166666666666663</v>
      </c>
      <c r="D24" s="5" t="s">
        <v>128</v>
      </c>
      <c r="E24" s="12" t="s">
        <v>159</v>
      </c>
      <c r="F24" s="8">
        <v>6</v>
      </c>
      <c r="G24" s="5" t="s">
        <v>22</v>
      </c>
      <c r="H24" s="5" t="s">
        <v>14</v>
      </c>
      <c r="I24" s="12" t="s">
        <v>157</v>
      </c>
      <c r="J24" s="8">
        <v>2</v>
      </c>
      <c r="K24" s="5" t="s">
        <v>22</v>
      </c>
      <c r="L24" s="2"/>
      <c r="M24"/>
      <c r="N24"/>
      <c r="O24" s="2"/>
      <c r="P24" s="2"/>
      <c r="Q24" s="2"/>
      <c r="R24" s="2"/>
      <c r="S24" s="2"/>
      <c r="T24" s="2"/>
      <c r="U24" s="2"/>
      <c r="W24"/>
    </row>
    <row r="25" spans="1:23" s="20" customFormat="1" x14ac:dyDescent="0.25">
      <c r="A25" s="5">
        <v>6508</v>
      </c>
      <c r="B25" s="44" t="s">
        <v>108</v>
      </c>
      <c r="C25" s="45">
        <v>0.79166666666666663</v>
      </c>
      <c r="D25" s="5" t="s">
        <v>129</v>
      </c>
      <c r="E25" s="12" t="s">
        <v>163</v>
      </c>
      <c r="F25" s="8">
        <v>17</v>
      </c>
      <c r="G25" s="5" t="s">
        <v>22</v>
      </c>
      <c r="H25" s="5" t="s">
        <v>14</v>
      </c>
      <c r="I25" s="12" t="s">
        <v>158</v>
      </c>
      <c r="J25" s="8">
        <v>15</v>
      </c>
      <c r="K25" s="5" t="s">
        <v>22</v>
      </c>
      <c r="L25" s="2"/>
      <c r="M25"/>
      <c r="N25"/>
      <c r="O25" s="2"/>
      <c r="P25" s="2"/>
      <c r="Q25" s="2"/>
      <c r="R25" s="2"/>
      <c r="S25" s="2"/>
      <c r="T25" s="2"/>
      <c r="U25" s="2"/>
      <c r="W25"/>
    </row>
    <row r="26" spans="1:23" s="25" customFormat="1" x14ac:dyDescent="0.25">
      <c r="A26" s="5"/>
      <c r="B26" s="44"/>
      <c r="C26" s="45"/>
      <c r="D26" s="5"/>
      <c r="E26" s="24"/>
      <c r="F26" s="8"/>
      <c r="G26" s="5"/>
      <c r="H26" s="5"/>
      <c r="I26" s="24"/>
      <c r="J26" s="8"/>
      <c r="K26" s="5"/>
      <c r="L26" s="2"/>
      <c r="M26"/>
      <c r="N26" s="17"/>
      <c r="O26" s="2"/>
      <c r="P26" s="2"/>
      <c r="Q26" s="2"/>
      <c r="R26" s="2"/>
      <c r="S26" s="2"/>
      <c r="T26" s="2"/>
      <c r="U26" s="26"/>
    </row>
    <row r="27" spans="1:23" s="20" customFormat="1" x14ac:dyDescent="0.25">
      <c r="A27" s="5">
        <v>6599</v>
      </c>
      <c r="B27" s="44" t="s">
        <v>112</v>
      </c>
      <c r="C27" s="45">
        <v>0.58333333333333337</v>
      </c>
      <c r="D27" s="5" t="s">
        <v>129</v>
      </c>
      <c r="E27" s="16" t="s">
        <v>163</v>
      </c>
      <c r="F27" s="4">
        <v>8</v>
      </c>
      <c r="G27" s="13" t="s">
        <v>44</v>
      </c>
      <c r="H27" s="5" t="s">
        <v>14</v>
      </c>
      <c r="I27" s="16" t="s">
        <v>159</v>
      </c>
      <c r="J27" s="4">
        <v>12</v>
      </c>
      <c r="K27" s="13" t="s">
        <v>44</v>
      </c>
      <c r="L27" s="2"/>
      <c r="M27"/>
      <c r="N27" s="17"/>
      <c r="O27" s="2"/>
      <c r="P27" s="2"/>
      <c r="Q27" s="2"/>
      <c r="R27" s="2"/>
      <c r="S27" s="2"/>
      <c r="T27" s="2"/>
      <c r="U27" s="26"/>
      <c r="W27"/>
    </row>
    <row r="28" spans="1:23" s="20" customFormat="1" x14ac:dyDescent="0.25">
      <c r="A28" s="2"/>
      <c r="B28" s="2"/>
      <c r="C28" s="2"/>
      <c r="D28" s="2"/>
      <c r="E28" s="2"/>
      <c r="F28" s="2"/>
      <c r="G28" s="2"/>
      <c r="H28" s="2"/>
      <c r="I28" s="2"/>
      <c r="J28" s="2"/>
      <c r="K28" s="2"/>
      <c r="L28" s="2"/>
      <c r="M28"/>
      <c r="N28" s="17"/>
      <c r="O28" s="2"/>
      <c r="P28" s="2"/>
      <c r="Q28" s="2"/>
      <c r="R28" s="2"/>
      <c r="S28" s="2"/>
      <c r="T28" s="2"/>
      <c r="U28" s="26"/>
      <c r="W28"/>
    </row>
    <row r="29" spans="1:23" s="20" customFormat="1" x14ac:dyDescent="0.25">
      <c r="A29" s="2"/>
      <c r="B29" s="2"/>
      <c r="C29" s="2"/>
      <c r="D29" s="2"/>
      <c r="E29" s="13" t="s">
        <v>32</v>
      </c>
      <c r="F29" s="133" t="s">
        <v>159</v>
      </c>
      <c r="G29" s="134"/>
      <c r="H29" s="134"/>
      <c r="I29" s="134"/>
      <c r="J29" s="2"/>
      <c r="K29" s="2"/>
      <c r="L29" s="2"/>
      <c r="M29"/>
      <c r="N29" s="17"/>
      <c r="O29" s="2"/>
      <c r="P29" s="2"/>
      <c r="Q29" s="2"/>
      <c r="R29" s="2"/>
      <c r="S29" s="2"/>
      <c r="T29" s="2"/>
      <c r="U29" s="26"/>
      <c r="W29"/>
    </row>
    <row r="30" spans="1:23" s="20" customFormat="1" x14ac:dyDescent="0.25">
      <c r="A30" s="2"/>
      <c r="B30" s="2"/>
      <c r="C30" s="2"/>
      <c r="D30" s="2"/>
      <c r="E30" s="13" t="s">
        <v>33</v>
      </c>
      <c r="F30" s="133" t="s">
        <v>163</v>
      </c>
      <c r="G30" s="134"/>
      <c r="H30" s="134"/>
      <c r="I30" s="134"/>
      <c r="J30" s="2"/>
      <c r="K30" s="2"/>
      <c r="L30" s="2"/>
      <c r="M30"/>
      <c r="N30" s="17"/>
      <c r="O30" s="2"/>
      <c r="P30" s="2"/>
      <c r="Q30" s="2"/>
      <c r="R30" s="2"/>
      <c r="S30" s="2"/>
      <c r="T30" s="2"/>
      <c r="U30" s="26"/>
      <c r="W30"/>
    </row>
    <row r="31" spans="1:23" s="20" customFormat="1" x14ac:dyDescent="0.25">
      <c r="A31" s="2"/>
      <c r="B31" s="17"/>
      <c r="C31" s="17"/>
      <c r="D31" s="17"/>
      <c r="E31" s="2"/>
      <c r="F31" s="2"/>
      <c r="G31" s="2"/>
      <c r="H31" s="2"/>
      <c r="I31" s="17"/>
      <c r="J31" s="2"/>
      <c r="K31" s="2"/>
      <c r="L31" s="1"/>
      <c r="M31"/>
      <c r="N31" s="17"/>
      <c r="O31" s="2"/>
      <c r="P31" s="2"/>
      <c r="Q31" s="2"/>
      <c r="R31" s="2"/>
      <c r="S31" s="2"/>
      <c r="T31" s="2"/>
      <c r="U31" s="26"/>
      <c r="W31"/>
    </row>
    <row r="32" spans="1:23" s="20" customFormat="1" x14ac:dyDescent="0.25">
      <c r="A32" s="2"/>
      <c r="B32" s="17"/>
      <c r="C32" s="17"/>
      <c r="D32" s="17"/>
      <c r="E32" s="17"/>
      <c r="F32" s="2"/>
      <c r="G32" s="2"/>
      <c r="H32" s="2"/>
      <c r="I32" s="17"/>
      <c r="J32" s="2"/>
      <c r="K32" s="2"/>
      <c r="L32" s="1"/>
      <c r="M32"/>
      <c r="N32" s="17"/>
      <c r="O32" s="2"/>
      <c r="P32" s="2"/>
      <c r="Q32" s="2"/>
      <c r="R32" s="2"/>
      <c r="S32" s="2"/>
      <c r="T32" s="2"/>
      <c r="U32" s="26"/>
      <c r="W32"/>
    </row>
    <row r="33" spans="1:23" s="20" customFormat="1" x14ac:dyDescent="0.25">
      <c r="A33"/>
      <c r="B33"/>
      <c r="C33"/>
      <c r="D33"/>
      <c r="E33" s="17"/>
      <c r="F33"/>
      <c r="G33"/>
      <c r="H33" s="2"/>
      <c r="I33" s="17"/>
      <c r="J33"/>
      <c r="K33"/>
      <c r="L33" s="1"/>
      <c r="M33"/>
      <c r="N33" s="17"/>
      <c r="O33" s="2"/>
      <c r="P33" s="2"/>
      <c r="Q33" s="2"/>
      <c r="R33" s="2"/>
      <c r="S33" s="2"/>
      <c r="T33" s="2"/>
      <c r="U33" s="26"/>
      <c r="W33"/>
    </row>
    <row r="34" spans="1:23" s="20" customFormat="1" x14ac:dyDescent="0.25">
      <c r="A34"/>
      <c r="B34"/>
      <c r="C34"/>
      <c r="D34"/>
      <c r="E34" s="17"/>
      <c r="F34"/>
      <c r="G34"/>
      <c r="H34" s="2"/>
      <c r="I34" s="17"/>
      <c r="J34"/>
      <c r="K34"/>
      <c r="L34" s="11"/>
      <c r="M34"/>
      <c r="N34" s="17"/>
      <c r="O34" s="2"/>
      <c r="P34" s="2"/>
      <c r="Q34" s="2"/>
      <c r="R34" s="2"/>
      <c r="S34" s="2"/>
      <c r="T34" s="2"/>
      <c r="U34" s="26"/>
      <c r="W34"/>
    </row>
    <row r="35" spans="1:23" x14ac:dyDescent="0.25">
      <c r="A35"/>
      <c r="B35"/>
      <c r="C35"/>
      <c r="D35"/>
      <c r="F35"/>
      <c r="G35"/>
      <c r="J35"/>
      <c r="K35"/>
      <c r="L35" s="15"/>
    </row>
    <row r="36" spans="1:23" x14ac:dyDescent="0.25">
      <c r="A36"/>
      <c r="B36"/>
      <c r="C36"/>
      <c r="D36"/>
      <c r="F36"/>
      <c r="G36"/>
      <c r="J36"/>
      <c r="K36"/>
      <c r="L36" s="15"/>
    </row>
    <row r="37" spans="1:23" x14ac:dyDescent="0.25">
      <c r="A37"/>
      <c r="B37"/>
      <c r="C37"/>
      <c r="D37"/>
      <c r="F37"/>
      <c r="G37"/>
      <c r="J37"/>
      <c r="K37"/>
      <c r="L37" s="1"/>
    </row>
    <row r="38" spans="1:23" x14ac:dyDescent="0.25">
      <c r="A38"/>
      <c r="B38"/>
      <c r="C38"/>
      <c r="D38"/>
      <c r="F38"/>
      <c r="G38"/>
      <c r="J38"/>
      <c r="K38"/>
      <c r="L38" s="1"/>
    </row>
    <row r="39" spans="1:23" x14ac:dyDescent="0.25">
      <c r="A39"/>
      <c r="B39"/>
      <c r="C39"/>
      <c r="D39"/>
      <c r="F39"/>
      <c r="G39"/>
      <c r="J39"/>
      <c r="K39"/>
      <c r="L39" s="1"/>
    </row>
    <row r="40" spans="1:23" x14ac:dyDescent="0.25">
      <c r="A40"/>
      <c r="B40"/>
      <c r="C40"/>
      <c r="D40"/>
      <c r="F40"/>
      <c r="G40"/>
      <c r="J40"/>
      <c r="K40"/>
      <c r="L40" s="1"/>
      <c r="N40"/>
    </row>
    <row r="41" spans="1:23" x14ac:dyDescent="0.25">
      <c r="A41"/>
      <c r="B41"/>
      <c r="C41"/>
      <c r="D41"/>
      <c r="F41"/>
      <c r="G41"/>
      <c r="J41"/>
      <c r="K41"/>
      <c r="L41" s="1"/>
      <c r="N41"/>
    </row>
    <row r="42" spans="1:23" x14ac:dyDescent="0.25">
      <c r="L42" s="1"/>
    </row>
    <row r="43" spans="1:23" x14ac:dyDescent="0.25">
      <c r="L43" s="1"/>
    </row>
    <row r="44" spans="1:23" x14ac:dyDescent="0.25">
      <c r="A44"/>
      <c r="B44"/>
      <c r="C44"/>
      <c r="D44"/>
      <c r="F44"/>
      <c r="G44"/>
      <c r="J44"/>
      <c r="K44"/>
    </row>
    <row r="45" spans="1:23" x14ac:dyDescent="0.25">
      <c r="A45"/>
      <c r="B45"/>
      <c r="C45"/>
      <c r="D45"/>
      <c r="F45"/>
      <c r="G45"/>
      <c r="J45"/>
      <c r="K45"/>
    </row>
    <row r="46" spans="1:23" x14ac:dyDescent="0.25">
      <c r="A46"/>
      <c r="B46"/>
      <c r="C46"/>
      <c r="D46"/>
      <c r="F46"/>
      <c r="G46"/>
      <c r="J46"/>
      <c r="K46"/>
      <c r="L46" s="2"/>
    </row>
    <row r="47" spans="1:23" x14ac:dyDescent="0.25">
      <c r="A47"/>
      <c r="B47"/>
      <c r="C47"/>
      <c r="D47"/>
      <c r="F47"/>
      <c r="G47"/>
      <c r="J47"/>
      <c r="K47"/>
      <c r="L47" s="2"/>
    </row>
    <row r="48" spans="1:23" x14ac:dyDescent="0.25">
      <c r="A48"/>
      <c r="B48"/>
      <c r="C48"/>
      <c r="D48"/>
      <c r="F48"/>
      <c r="G48"/>
      <c r="J48"/>
      <c r="K48"/>
      <c r="L48" s="2"/>
    </row>
    <row r="49" spans="1:12" x14ac:dyDescent="0.25">
      <c r="A49"/>
      <c r="B49"/>
      <c r="C49"/>
      <c r="D49"/>
      <c r="F49"/>
      <c r="G49"/>
      <c r="J49"/>
      <c r="K49"/>
      <c r="L49" s="2"/>
    </row>
    <row r="50" spans="1:12" x14ac:dyDescent="0.25">
      <c r="A50"/>
      <c r="B50"/>
      <c r="C50"/>
      <c r="D50"/>
      <c r="F50"/>
      <c r="G50"/>
      <c r="J50"/>
      <c r="K50"/>
      <c r="L50" s="2"/>
    </row>
    <row r="51" spans="1:12" x14ac:dyDescent="0.25">
      <c r="A51"/>
      <c r="B51"/>
      <c r="C51"/>
      <c r="D51"/>
      <c r="F51"/>
      <c r="G51"/>
      <c r="J51"/>
      <c r="K51"/>
      <c r="L51" s="2"/>
    </row>
    <row r="52" spans="1:12" x14ac:dyDescent="0.25">
      <c r="A52"/>
      <c r="B52"/>
      <c r="C52"/>
      <c r="D52"/>
      <c r="F52"/>
      <c r="G52"/>
      <c r="J52"/>
      <c r="K52"/>
    </row>
  </sheetData>
  <mergeCells count="13">
    <mergeCell ref="F30:I30"/>
    <mergeCell ref="A14:K15"/>
    <mergeCell ref="A16:K16"/>
    <mergeCell ref="A20:K20"/>
    <mergeCell ref="A21:K22"/>
    <mergeCell ref="A23:K23"/>
    <mergeCell ref="F29:I29"/>
    <mergeCell ref="A13:K13"/>
    <mergeCell ref="A1:K1"/>
    <mergeCell ref="O1:P1"/>
    <mergeCell ref="A2:K2"/>
    <mergeCell ref="A3:K3"/>
    <mergeCell ref="A4:K4"/>
  </mergeCells>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00B050"/>
  </sheetPr>
  <dimension ref="A1:Q701"/>
  <sheetViews>
    <sheetView zoomScaleNormal="100" workbookViewId="0">
      <pane ySplit="1" topLeftCell="A2" activePane="bottomLeft" state="frozen"/>
      <selection pane="bottomLeft" activeCell="O581" sqref="O581"/>
    </sheetView>
  </sheetViews>
  <sheetFormatPr defaultColWidth="9.28515625" defaultRowHeight="12.75" x14ac:dyDescent="0.2"/>
  <cols>
    <col min="1" max="1" width="9.28515625" style="38"/>
    <col min="2" max="3" width="26.28515625" style="38" customWidth="1"/>
    <col min="4" max="14" width="9.28515625" style="38"/>
    <col min="15" max="16384" width="9.28515625" style="37"/>
  </cols>
  <sheetData>
    <row r="1" spans="1:17" x14ac:dyDescent="0.2">
      <c r="D1" s="113" t="s">
        <v>2237</v>
      </c>
      <c r="E1" s="113" t="s">
        <v>2238</v>
      </c>
      <c r="F1" s="113" t="s">
        <v>2239</v>
      </c>
      <c r="G1" s="113" t="s">
        <v>2240</v>
      </c>
    </row>
    <row r="3" spans="1:17" ht="23.25" x14ac:dyDescent="0.35">
      <c r="A3" s="146" t="s">
        <v>75</v>
      </c>
      <c r="B3" s="146"/>
      <c r="C3" s="146"/>
      <c r="D3" s="146"/>
      <c r="E3" s="146"/>
      <c r="F3" s="146"/>
      <c r="G3" s="146"/>
      <c r="H3" s="146"/>
      <c r="I3" s="73"/>
      <c r="J3" s="73"/>
      <c r="K3" s="73"/>
      <c r="L3" s="73"/>
      <c r="M3" s="73"/>
      <c r="N3" s="37"/>
    </row>
    <row r="4" spans="1:17" ht="60.75" x14ac:dyDescent="0.25">
      <c r="A4" s="74" t="s">
        <v>8</v>
      </c>
      <c r="B4" s="78" t="s">
        <v>35</v>
      </c>
      <c r="C4" s="78" t="s">
        <v>36</v>
      </c>
      <c r="D4" s="75">
        <v>45883</v>
      </c>
      <c r="E4" s="75">
        <v>45884</v>
      </c>
      <c r="F4" s="75">
        <v>45885</v>
      </c>
      <c r="G4" s="75">
        <v>45886</v>
      </c>
      <c r="H4" s="75">
        <v>45887</v>
      </c>
      <c r="I4" s="75">
        <v>45888</v>
      </c>
      <c r="J4" s="75">
        <v>45889</v>
      </c>
      <c r="K4" s="75">
        <v>45890</v>
      </c>
      <c r="L4" s="75">
        <v>45891</v>
      </c>
      <c r="M4" s="75">
        <v>45892</v>
      </c>
      <c r="N4" s="75">
        <v>45893</v>
      </c>
      <c r="O4" s="75">
        <v>45894</v>
      </c>
      <c r="P4" s="75">
        <v>45895</v>
      </c>
      <c r="Q4" s="75">
        <v>45896</v>
      </c>
    </row>
    <row r="5" spans="1:17" ht="15.75" x14ac:dyDescent="0.25">
      <c r="A5" s="77">
        <v>18</v>
      </c>
      <c r="B5" s="77" t="s">
        <v>644</v>
      </c>
      <c r="C5" s="77" t="s">
        <v>199</v>
      </c>
      <c r="D5" s="74"/>
      <c r="E5" s="74"/>
      <c r="F5" s="74"/>
      <c r="G5" s="74"/>
      <c r="H5" s="74"/>
      <c r="I5" s="74"/>
      <c r="J5" s="74"/>
      <c r="K5" s="74"/>
      <c r="L5" s="74"/>
      <c r="M5" s="74"/>
      <c r="N5" s="74"/>
      <c r="O5" s="74"/>
      <c r="P5" s="74"/>
      <c r="Q5" s="74"/>
    </row>
    <row r="6" spans="1:17" ht="15.75" x14ac:dyDescent="0.25">
      <c r="A6" s="77">
        <v>34</v>
      </c>
      <c r="B6" s="77" t="s">
        <v>790</v>
      </c>
      <c r="C6" s="77" t="s">
        <v>791</v>
      </c>
      <c r="D6" s="74"/>
      <c r="E6" s="74"/>
      <c r="F6" s="74"/>
      <c r="G6" s="74"/>
      <c r="H6" s="74"/>
      <c r="I6" s="74"/>
      <c r="J6" s="74"/>
      <c r="K6" s="74"/>
      <c r="L6" s="74"/>
      <c r="M6" s="74"/>
      <c r="N6" s="74"/>
      <c r="O6" s="74"/>
      <c r="P6" s="74"/>
      <c r="Q6" s="74"/>
    </row>
    <row r="7" spans="1:17" ht="15.75" x14ac:dyDescent="0.25">
      <c r="A7" s="77">
        <v>35</v>
      </c>
      <c r="B7" s="77" t="s">
        <v>792</v>
      </c>
      <c r="C7" s="77" t="s">
        <v>257</v>
      </c>
      <c r="D7" s="74"/>
      <c r="E7" s="74"/>
      <c r="F7" s="74"/>
      <c r="G7" s="74"/>
      <c r="H7" s="74"/>
      <c r="I7" s="74"/>
      <c r="J7" s="74"/>
      <c r="K7" s="74"/>
      <c r="L7" s="74"/>
      <c r="M7" s="74"/>
      <c r="N7" s="74"/>
      <c r="O7" s="74"/>
      <c r="P7" s="74"/>
      <c r="Q7" s="74"/>
    </row>
    <row r="8" spans="1:17" ht="15.75" x14ac:dyDescent="0.25">
      <c r="A8" s="77">
        <v>45</v>
      </c>
      <c r="B8" s="77" t="s">
        <v>793</v>
      </c>
      <c r="C8" s="77" t="s">
        <v>794</v>
      </c>
      <c r="D8" s="74"/>
      <c r="E8" s="74"/>
      <c r="F8" s="74"/>
      <c r="G8" s="74"/>
      <c r="H8" s="74"/>
      <c r="I8" s="74"/>
      <c r="J8" s="74"/>
      <c r="K8" s="74"/>
      <c r="L8" s="74"/>
      <c r="M8" s="74"/>
      <c r="N8" s="74"/>
      <c r="O8" s="74"/>
      <c r="P8" s="74"/>
      <c r="Q8" s="74"/>
    </row>
    <row r="9" spans="1:17" ht="15.75" x14ac:dyDescent="0.25">
      <c r="A9" s="77">
        <v>46</v>
      </c>
      <c r="B9" s="77" t="s">
        <v>236</v>
      </c>
      <c r="C9" s="77" t="s">
        <v>435</v>
      </c>
      <c r="D9" s="74"/>
      <c r="E9" s="74"/>
      <c r="F9" s="74"/>
      <c r="G9" s="74"/>
      <c r="H9" s="74"/>
      <c r="I9" s="74"/>
      <c r="J9" s="74"/>
      <c r="K9" s="74"/>
      <c r="L9" s="74"/>
      <c r="M9" s="74"/>
      <c r="N9" s="74"/>
      <c r="O9" s="74"/>
      <c r="P9" s="74"/>
      <c r="Q9" s="74"/>
    </row>
    <row r="10" spans="1:17" ht="15.75" x14ac:dyDescent="0.25">
      <c r="A10" s="77">
        <v>48</v>
      </c>
      <c r="B10" s="77" t="s">
        <v>508</v>
      </c>
      <c r="C10" s="77" t="s">
        <v>191</v>
      </c>
      <c r="D10" s="74"/>
      <c r="E10" s="74"/>
      <c r="F10" s="74">
        <v>53</v>
      </c>
      <c r="G10" s="74" t="s">
        <v>2206</v>
      </c>
      <c r="H10" s="74"/>
      <c r="I10" s="74"/>
      <c r="J10" s="74"/>
      <c r="K10" s="74"/>
      <c r="L10" s="74"/>
      <c r="M10" s="74"/>
      <c r="N10" s="74"/>
      <c r="O10" s="74"/>
      <c r="P10" s="74"/>
      <c r="Q10" s="74"/>
    </row>
    <row r="11" spans="1:17" ht="15.75" x14ac:dyDescent="0.25">
      <c r="A11" s="77">
        <v>49</v>
      </c>
      <c r="B11" s="77" t="s">
        <v>795</v>
      </c>
      <c r="C11" s="77" t="s">
        <v>796</v>
      </c>
      <c r="D11" s="74"/>
      <c r="E11" s="74"/>
      <c r="F11" s="74"/>
      <c r="G11" s="74"/>
      <c r="H11" s="74"/>
      <c r="I11" s="74"/>
      <c r="J11" s="74"/>
      <c r="K11" s="74"/>
      <c r="L11" s="74"/>
      <c r="M11" s="74"/>
      <c r="N11" s="74"/>
      <c r="O11" s="74"/>
      <c r="P11" s="74"/>
      <c r="Q11" s="74"/>
    </row>
    <row r="12" spans="1:17" ht="15.75" x14ac:dyDescent="0.25">
      <c r="A12" s="77">
        <v>50</v>
      </c>
      <c r="B12" s="77" t="s">
        <v>281</v>
      </c>
      <c r="C12" s="77" t="s">
        <v>797</v>
      </c>
      <c r="D12" s="74"/>
      <c r="E12" s="74"/>
      <c r="F12" s="74">
        <v>25</v>
      </c>
      <c r="G12" s="74"/>
      <c r="H12" s="74"/>
      <c r="I12" s="74"/>
      <c r="J12" s="74"/>
      <c r="K12" s="74"/>
      <c r="L12" s="74"/>
      <c r="M12" s="74"/>
      <c r="N12" s="74"/>
      <c r="O12" s="74"/>
      <c r="P12" s="74"/>
      <c r="Q12" s="74"/>
    </row>
    <row r="13" spans="1:17" ht="15.75" x14ac:dyDescent="0.25">
      <c r="A13" s="77">
        <v>51</v>
      </c>
      <c r="B13" s="77" t="s">
        <v>798</v>
      </c>
      <c r="C13" s="77" t="s">
        <v>799</v>
      </c>
      <c r="D13" s="74"/>
      <c r="E13" s="74"/>
      <c r="F13" s="74"/>
      <c r="G13" s="74"/>
      <c r="H13" s="74"/>
      <c r="I13" s="74"/>
      <c r="J13" s="74"/>
      <c r="K13" s="74"/>
      <c r="L13" s="74"/>
      <c r="M13" s="74"/>
      <c r="N13" s="74"/>
      <c r="O13" s="74"/>
      <c r="P13" s="74"/>
      <c r="Q13" s="74"/>
    </row>
    <row r="14" spans="1:17" ht="15.75" x14ac:dyDescent="0.25">
      <c r="A14" s="77">
        <v>60</v>
      </c>
      <c r="B14" s="77" t="s">
        <v>222</v>
      </c>
      <c r="C14" s="77" t="s">
        <v>800</v>
      </c>
      <c r="D14" s="74"/>
      <c r="E14" s="74"/>
      <c r="F14" s="74"/>
      <c r="G14" s="74"/>
      <c r="H14" s="74"/>
      <c r="I14" s="74"/>
      <c r="J14" s="74"/>
      <c r="K14" s="74"/>
      <c r="L14" s="74"/>
      <c r="M14" s="74"/>
      <c r="N14" s="74"/>
      <c r="O14" s="74"/>
      <c r="P14" s="74"/>
      <c r="Q14" s="74"/>
    </row>
    <row r="15" spans="1:17" ht="15.75" x14ac:dyDescent="0.25">
      <c r="A15" s="77">
        <v>61</v>
      </c>
      <c r="B15" s="77" t="s">
        <v>658</v>
      </c>
      <c r="C15" s="77" t="s">
        <v>801</v>
      </c>
      <c r="D15" s="74"/>
      <c r="E15" s="74"/>
      <c r="F15" s="74"/>
      <c r="G15" s="74"/>
      <c r="H15" s="74"/>
      <c r="I15" s="74"/>
      <c r="J15" s="74"/>
      <c r="K15" s="74"/>
      <c r="L15" s="74"/>
      <c r="M15" s="74"/>
      <c r="N15" s="74"/>
      <c r="O15" s="74"/>
      <c r="P15" s="74"/>
      <c r="Q15" s="74"/>
    </row>
    <row r="16" spans="1:17" ht="15.75" x14ac:dyDescent="0.25">
      <c r="A16" s="77">
        <v>70</v>
      </c>
      <c r="B16" s="77" t="s">
        <v>434</v>
      </c>
      <c r="C16" s="77" t="s">
        <v>802</v>
      </c>
      <c r="D16" s="74"/>
      <c r="E16" s="74"/>
      <c r="F16" s="74"/>
      <c r="G16" s="74"/>
      <c r="H16" s="74">
        <v>20</v>
      </c>
      <c r="I16" s="74"/>
      <c r="J16" s="74"/>
      <c r="K16" s="74"/>
      <c r="L16" s="74"/>
      <c r="M16" s="74"/>
      <c r="N16" s="74"/>
      <c r="O16" s="74"/>
      <c r="P16" s="74"/>
      <c r="Q16" s="74"/>
    </row>
    <row r="17" spans="1:17" ht="15.75" x14ac:dyDescent="0.25">
      <c r="A17" s="77">
        <v>88</v>
      </c>
      <c r="B17" s="77" t="s">
        <v>468</v>
      </c>
      <c r="C17" s="77" t="s">
        <v>803</v>
      </c>
      <c r="D17" s="74"/>
      <c r="E17" s="74"/>
      <c r="F17" s="74"/>
      <c r="G17" s="74">
        <v>44</v>
      </c>
      <c r="H17" s="74" t="s">
        <v>2206</v>
      </c>
      <c r="I17" s="74"/>
      <c r="J17" s="74"/>
      <c r="K17" s="74"/>
      <c r="L17" s="74"/>
      <c r="M17" s="74"/>
      <c r="N17" s="74"/>
      <c r="O17" s="74"/>
      <c r="P17" s="74"/>
      <c r="Q17" s="74"/>
    </row>
    <row r="18" spans="1:17" ht="15.75" x14ac:dyDescent="0.25">
      <c r="A18" s="76"/>
      <c r="B18" s="76"/>
      <c r="C18" s="76"/>
      <c r="D18" s="74"/>
      <c r="E18" s="74"/>
      <c r="F18" s="74"/>
      <c r="G18" s="74"/>
      <c r="H18" s="74"/>
      <c r="I18" s="74"/>
      <c r="J18" s="74"/>
      <c r="K18" s="74"/>
      <c r="L18" s="74"/>
      <c r="M18" s="74"/>
      <c r="N18" s="74"/>
      <c r="O18" s="74"/>
      <c r="P18" s="74"/>
      <c r="Q18" s="74"/>
    </row>
    <row r="21" spans="1:17" ht="23.25" x14ac:dyDescent="0.35">
      <c r="A21" s="146" t="s">
        <v>157</v>
      </c>
      <c r="B21" s="146"/>
      <c r="C21" s="146"/>
      <c r="D21" s="146"/>
      <c r="E21" s="146"/>
      <c r="F21" s="146"/>
      <c r="G21" s="146"/>
      <c r="H21" s="146"/>
      <c r="I21" s="73"/>
      <c r="J21" s="73"/>
      <c r="K21" s="73"/>
      <c r="L21" s="73"/>
      <c r="M21" s="73"/>
      <c r="N21" s="37"/>
    </row>
    <row r="22" spans="1:17" ht="60.75" x14ac:dyDescent="0.25">
      <c r="A22" s="74" t="s">
        <v>8</v>
      </c>
      <c r="B22" s="78" t="s">
        <v>35</v>
      </c>
      <c r="C22" s="78" t="s">
        <v>36</v>
      </c>
      <c r="D22" s="75">
        <v>45883</v>
      </c>
      <c r="E22" s="75">
        <v>45884</v>
      </c>
      <c r="F22" s="75">
        <v>45885</v>
      </c>
      <c r="G22" s="75">
        <v>45886</v>
      </c>
      <c r="H22" s="75">
        <v>45887</v>
      </c>
      <c r="I22" s="75">
        <v>45888</v>
      </c>
      <c r="J22" s="75">
        <v>45889</v>
      </c>
      <c r="K22" s="75">
        <v>45890</v>
      </c>
      <c r="L22" s="75">
        <v>45891</v>
      </c>
      <c r="M22" s="75">
        <v>45892</v>
      </c>
      <c r="N22" s="75">
        <v>45893</v>
      </c>
      <c r="O22" s="75">
        <v>45894</v>
      </c>
      <c r="P22" s="75">
        <v>45895</v>
      </c>
      <c r="Q22" s="75">
        <v>45896</v>
      </c>
    </row>
    <row r="23" spans="1:17" ht="15.75" x14ac:dyDescent="0.25">
      <c r="A23" s="5" t="s">
        <v>2058</v>
      </c>
      <c r="B23" s="5" t="s">
        <v>2059</v>
      </c>
      <c r="C23" s="5" t="s">
        <v>2060</v>
      </c>
      <c r="D23" s="74"/>
      <c r="E23" s="74"/>
      <c r="F23" s="74" t="s">
        <v>2232</v>
      </c>
      <c r="G23" s="74"/>
      <c r="H23" s="74"/>
      <c r="I23" s="74"/>
      <c r="J23" s="74"/>
      <c r="K23" s="74"/>
      <c r="L23" s="74"/>
      <c r="M23" s="74"/>
      <c r="N23" s="74"/>
      <c r="O23" s="74"/>
      <c r="P23" s="74"/>
      <c r="Q23" s="74"/>
    </row>
    <row r="24" spans="1:17" ht="15.75" x14ac:dyDescent="0.25">
      <c r="A24" s="5" t="s">
        <v>1993</v>
      </c>
      <c r="B24" s="5" t="s">
        <v>2037</v>
      </c>
      <c r="C24" s="5" t="s">
        <v>1932</v>
      </c>
      <c r="D24" s="74"/>
      <c r="E24" s="74"/>
      <c r="F24" s="74"/>
      <c r="G24" s="74"/>
      <c r="H24" s="74"/>
      <c r="I24" s="74"/>
      <c r="J24" s="74"/>
      <c r="K24" s="74"/>
      <c r="L24" s="74"/>
      <c r="M24" s="74"/>
      <c r="N24" s="74"/>
      <c r="O24" s="74"/>
      <c r="P24" s="74"/>
      <c r="Q24" s="74"/>
    </row>
    <row r="25" spans="1:17" ht="15.75" x14ac:dyDescent="0.25">
      <c r="A25" s="5" t="s">
        <v>1901</v>
      </c>
      <c r="B25" s="5" t="s">
        <v>2066</v>
      </c>
      <c r="C25" s="5" t="s">
        <v>2067</v>
      </c>
      <c r="D25" s="74">
        <v>40</v>
      </c>
      <c r="E25" s="74"/>
      <c r="F25" s="74" t="s">
        <v>2214</v>
      </c>
      <c r="G25" s="74" t="s">
        <v>2206</v>
      </c>
      <c r="H25" s="74" t="s">
        <v>2206</v>
      </c>
      <c r="I25" s="74"/>
      <c r="J25" s="74">
        <v>37</v>
      </c>
      <c r="K25" s="74"/>
      <c r="L25" s="74"/>
      <c r="M25" s="74"/>
      <c r="N25" s="74"/>
      <c r="O25" s="74"/>
      <c r="P25" s="74"/>
      <c r="Q25" s="74"/>
    </row>
    <row r="26" spans="1:17" ht="15.75" x14ac:dyDescent="0.25">
      <c r="A26" s="5" t="s">
        <v>1905</v>
      </c>
      <c r="B26" s="5" t="s">
        <v>2057</v>
      </c>
      <c r="C26" s="5" t="s">
        <v>1948</v>
      </c>
      <c r="D26" s="74"/>
      <c r="E26" s="74"/>
      <c r="F26" s="74"/>
      <c r="G26" s="74"/>
      <c r="H26" s="74"/>
      <c r="I26" s="74"/>
      <c r="J26" s="74"/>
      <c r="K26" s="74"/>
      <c r="L26" s="74"/>
      <c r="M26" s="74"/>
      <c r="N26" s="74"/>
      <c r="O26" s="74"/>
      <c r="P26" s="74"/>
      <c r="Q26" s="74"/>
    </row>
    <row r="27" spans="1:17" ht="15.75" x14ac:dyDescent="0.25">
      <c r="A27" s="5" t="s">
        <v>1896</v>
      </c>
      <c r="B27" s="5" t="s">
        <v>2068</v>
      </c>
      <c r="C27" s="5" t="s">
        <v>2069</v>
      </c>
      <c r="D27" s="74"/>
      <c r="E27" s="74"/>
      <c r="F27" s="74"/>
      <c r="G27" s="74"/>
      <c r="H27" s="74"/>
      <c r="I27" s="74"/>
      <c r="J27" s="74"/>
      <c r="K27" s="74"/>
      <c r="L27" s="74"/>
      <c r="M27" s="74"/>
      <c r="N27" s="74"/>
      <c r="O27" s="74"/>
      <c r="P27" s="74"/>
      <c r="Q27" s="74"/>
    </row>
    <row r="28" spans="1:17" ht="15.75" x14ac:dyDescent="0.25">
      <c r="A28" s="5" t="s">
        <v>2036</v>
      </c>
      <c r="B28" s="5" t="s">
        <v>2072</v>
      </c>
      <c r="C28" s="5" t="s">
        <v>1803</v>
      </c>
      <c r="D28" s="74"/>
      <c r="E28" s="74"/>
      <c r="F28" s="74"/>
      <c r="G28" s="74"/>
      <c r="H28" s="74"/>
      <c r="I28" s="74"/>
      <c r="J28" s="74"/>
      <c r="K28" s="74"/>
      <c r="L28" s="74"/>
      <c r="M28" s="74"/>
      <c r="N28" s="74"/>
      <c r="O28" s="74"/>
      <c r="P28" s="74"/>
      <c r="Q28" s="74"/>
    </row>
    <row r="29" spans="1:17" ht="15.75" x14ac:dyDescent="0.25">
      <c r="A29" s="5" t="s">
        <v>2015</v>
      </c>
      <c r="B29" s="5" t="s">
        <v>2070</v>
      </c>
      <c r="C29" s="5" t="s">
        <v>2071</v>
      </c>
      <c r="D29" s="74" t="s">
        <v>2219</v>
      </c>
      <c r="E29" s="74" t="s">
        <v>2206</v>
      </c>
      <c r="F29" s="74" t="s">
        <v>2206</v>
      </c>
      <c r="G29" s="74" t="s">
        <v>2206</v>
      </c>
      <c r="H29" s="74"/>
      <c r="I29" s="74"/>
      <c r="J29" s="74" t="s">
        <v>2273</v>
      </c>
      <c r="K29" s="74" t="s">
        <v>2206</v>
      </c>
      <c r="L29" s="74" t="s">
        <v>2206</v>
      </c>
      <c r="M29" s="74" t="s">
        <v>2206</v>
      </c>
      <c r="N29" s="74"/>
      <c r="O29" s="74"/>
      <c r="P29" s="74"/>
      <c r="Q29" s="74"/>
    </row>
    <row r="30" spans="1:17" ht="15.75" x14ac:dyDescent="0.25">
      <c r="A30" s="5" t="s">
        <v>1928</v>
      </c>
      <c r="B30" s="5" t="s">
        <v>2064</v>
      </c>
      <c r="C30" s="5" t="s">
        <v>2065</v>
      </c>
      <c r="D30" s="74"/>
      <c r="E30" s="74"/>
      <c r="F30" s="74"/>
      <c r="G30" s="74"/>
      <c r="H30" s="74"/>
      <c r="I30" s="74"/>
      <c r="J30" s="74"/>
      <c r="K30" s="74"/>
      <c r="L30" s="74"/>
      <c r="M30" s="74"/>
      <c r="N30" s="74"/>
      <c r="O30" s="74"/>
      <c r="P30" s="74"/>
      <c r="Q30" s="74"/>
    </row>
    <row r="31" spans="1:17" ht="15.75" x14ac:dyDescent="0.25">
      <c r="A31" s="5" t="s">
        <v>1899</v>
      </c>
      <c r="B31" s="5" t="s">
        <v>2063</v>
      </c>
      <c r="C31" s="5" t="s">
        <v>926</v>
      </c>
      <c r="D31" s="74"/>
      <c r="E31" s="74"/>
      <c r="F31" s="74"/>
      <c r="G31" s="74"/>
      <c r="H31" s="74"/>
      <c r="I31" s="74"/>
      <c r="J31" s="74"/>
      <c r="K31" s="74"/>
      <c r="L31" s="74"/>
      <c r="M31" s="74"/>
      <c r="N31" s="74"/>
      <c r="O31" s="74"/>
      <c r="P31" s="74"/>
      <c r="Q31" s="74"/>
    </row>
    <row r="32" spans="1:17" ht="15.75" x14ac:dyDescent="0.25">
      <c r="A32" s="5" t="s">
        <v>1961</v>
      </c>
      <c r="B32" s="5" t="s">
        <v>2064</v>
      </c>
      <c r="C32" s="5" t="s">
        <v>2073</v>
      </c>
      <c r="D32" s="74"/>
      <c r="E32" s="74"/>
      <c r="F32" s="74"/>
      <c r="G32" s="74"/>
      <c r="H32" s="74"/>
      <c r="I32" s="74"/>
      <c r="J32" s="74"/>
      <c r="K32" s="74"/>
      <c r="L32" s="74"/>
      <c r="M32" s="74"/>
      <c r="N32" s="74"/>
      <c r="O32" s="74"/>
      <c r="P32" s="74"/>
      <c r="Q32" s="74"/>
    </row>
    <row r="33" spans="1:17" ht="15.75" x14ac:dyDescent="0.25">
      <c r="A33" s="5" t="s">
        <v>2033</v>
      </c>
      <c r="B33" s="5" t="s">
        <v>1938</v>
      </c>
      <c r="C33" s="5" t="s">
        <v>1946</v>
      </c>
      <c r="D33" s="74"/>
      <c r="E33" s="74"/>
      <c r="F33" s="74"/>
      <c r="G33" s="74"/>
      <c r="H33" s="74"/>
      <c r="I33" s="74"/>
      <c r="J33" s="74"/>
      <c r="K33" s="74"/>
      <c r="L33" s="74"/>
      <c r="M33" s="74"/>
      <c r="N33" s="74"/>
      <c r="O33" s="74"/>
      <c r="P33" s="74"/>
      <c r="Q33" s="74"/>
    </row>
    <row r="34" spans="1:17" ht="15.75" x14ac:dyDescent="0.25">
      <c r="A34" s="5" t="s">
        <v>2061</v>
      </c>
      <c r="B34" s="5" t="s">
        <v>2062</v>
      </c>
      <c r="C34" s="5" t="s">
        <v>1188</v>
      </c>
      <c r="D34" s="74"/>
      <c r="E34" s="74"/>
      <c r="F34" s="74">
        <v>22</v>
      </c>
      <c r="G34" s="74"/>
      <c r="H34" s="74"/>
      <c r="I34" s="74"/>
      <c r="J34" s="74"/>
      <c r="K34" s="74"/>
      <c r="L34" s="74"/>
      <c r="M34" s="74"/>
      <c r="N34" s="74"/>
      <c r="O34" s="74"/>
      <c r="P34" s="74"/>
      <c r="Q34" s="74"/>
    </row>
    <row r="35" spans="1:17" ht="15.75" x14ac:dyDescent="0.25">
      <c r="A35" s="97"/>
      <c r="B35" s="97"/>
      <c r="C35" s="97"/>
      <c r="D35" s="74"/>
      <c r="E35" s="74"/>
      <c r="F35" s="74"/>
      <c r="G35" s="74"/>
      <c r="H35" s="74"/>
      <c r="I35" s="74"/>
      <c r="J35" s="74"/>
      <c r="K35" s="74"/>
      <c r="L35" s="74"/>
      <c r="M35" s="74"/>
      <c r="N35" s="74"/>
      <c r="O35" s="74"/>
      <c r="P35" s="74"/>
      <c r="Q35" s="74"/>
    </row>
    <row r="36" spans="1:17" ht="15.75" x14ac:dyDescent="0.25">
      <c r="A36" s="76"/>
      <c r="B36" s="76"/>
      <c r="C36" s="76"/>
      <c r="D36" s="74"/>
      <c r="E36" s="74"/>
      <c r="F36" s="74"/>
      <c r="G36" s="74"/>
      <c r="H36" s="74"/>
      <c r="I36" s="74"/>
      <c r="J36" s="74"/>
      <c r="K36" s="74"/>
      <c r="L36" s="74"/>
      <c r="M36" s="74"/>
      <c r="N36" s="74"/>
      <c r="O36" s="74"/>
      <c r="P36" s="74"/>
      <c r="Q36" s="74"/>
    </row>
    <row r="40" spans="1:17" ht="23.25" x14ac:dyDescent="0.35">
      <c r="A40" s="146" t="s">
        <v>30</v>
      </c>
      <c r="B40" s="146"/>
      <c r="C40" s="146"/>
      <c r="D40" s="146"/>
      <c r="E40" s="146"/>
      <c r="F40" s="146"/>
      <c r="G40" s="146"/>
      <c r="H40" s="146"/>
      <c r="I40" s="73"/>
      <c r="J40" s="73"/>
      <c r="K40" s="73"/>
      <c r="L40" s="73"/>
      <c r="M40" s="73"/>
      <c r="N40" s="37"/>
    </row>
    <row r="41" spans="1:17" ht="60.75" x14ac:dyDescent="0.25">
      <c r="A41" s="74" t="s">
        <v>8</v>
      </c>
      <c r="B41" s="78" t="s">
        <v>35</v>
      </c>
      <c r="C41" s="78" t="s">
        <v>36</v>
      </c>
      <c r="D41" s="75">
        <v>45883</v>
      </c>
      <c r="E41" s="75">
        <v>45884</v>
      </c>
      <c r="F41" s="75">
        <v>45885</v>
      </c>
      <c r="G41" s="75">
        <v>45886</v>
      </c>
      <c r="H41" s="75">
        <v>45887</v>
      </c>
      <c r="I41" s="75">
        <v>45888</v>
      </c>
      <c r="J41" s="75">
        <v>45889</v>
      </c>
      <c r="K41" s="75">
        <v>45890</v>
      </c>
      <c r="L41" s="75">
        <v>45891</v>
      </c>
      <c r="M41" s="75">
        <v>45892</v>
      </c>
      <c r="N41" s="75">
        <v>45893</v>
      </c>
      <c r="O41" s="75">
        <v>45894</v>
      </c>
      <c r="P41" s="75">
        <v>45895</v>
      </c>
      <c r="Q41" s="75">
        <v>45896</v>
      </c>
    </row>
    <row r="42" spans="1:17" ht="15.75" x14ac:dyDescent="0.25">
      <c r="A42" s="77">
        <v>1</v>
      </c>
      <c r="B42" s="77" t="s">
        <v>804</v>
      </c>
      <c r="C42" s="77" t="s">
        <v>805</v>
      </c>
      <c r="D42" s="74"/>
      <c r="E42" s="74"/>
      <c r="F42" s="74"/>
      <c r="G42" s="74"/>
      <c r="H42" s="74"/>
      <c r="I42" s="74"/>
      <c r="J42" s="74"/>
      <c r="K42" s="74"/>
      <c r="L42" s="74"/>
      <c r="M42" s="74"/>
      <c r="N42" s="74"/>
      <c r="O42" s="74"/>
      <c r="P42" s="74"/>
      <c r="Q42" s="74"/>
    </row>
    <row r="43" spans="1:17" ht="15.75" x14ac:dyDescent="0.25">
      <c r="A43" s="77">
        <v>6</v>
      </c>
      <c r="B43" s="77" t="s">
        <v>806</v>
      </c>
      <c r="C43" s="77" t="s">
        <v>807</v>
      </c>
      <c r="D43" s="74"/>
      <c r="E43" s="74"/>
      <c r="F43" s="74"/>
      <c r="G43" s="74"/>
      <c r="H43" s="74"/>
      <c r="I43" s="74"/>
      <c r="J43" s="74"/>
      <c r="K43" s="74"/>
      <c r="L43" s="74"/>
      <c r="M43" s="74"/>
      <c r="N43" s="74"/>
      <c r="O43" s="74"/>
      <c r="P43" s="74"/>
      <c r="Q43" s="74"/>
    </row>
    <row r="44" spans="1:17" ht="15.75" x14ac:dyDescent="0.25">
      <c r="A44" s="77">
        <v>12</v>
      </c>
      <c r="B44" s="77" t="s">
        <v>808</v>
      </c>
      <c r="C44" s="77" t="s">
        <v>235</v>
      </c>
      <c r="D44" s="74"/>
      <c r="E44" s="74"/>
      <c r="F44" s="74"/>
      <c r="G44" s="74"/>
      <c r="H44" s="74"/>
      <c r="I44" s="74"/>
      <c r="J44" s="74"/>
      <c r="K44" s="74"/>
      <c r="L44" s="74"/>
      <c r="M44" s="74"/>
      <c r="N44" s="74"/>
      <c r="O44" s="74"/>
      <c r="P44" s="74"/>
      <c r="Q44" s="74"/>
    </row>
    <row r="45" spans="1:17" ht="15.75" x14ac:dyDescent="0.25">
      <c r="A45" s="77">
        <v>19</v>
      </c>
      <c r="B45" s="77" t="s">
        <v>217</v>
      </c>
      <c r="C45" s="77" t="s">
        <v>465</v>
      </c>
      <c r="D45" s="74"/>
      <c r="E45" s="74">
        <v>84</v>
      </c>
      <c r="F45" s="74" t="s">
        <v>2206</v>
      </c>
      <c r="G45" s="74" t="s">
        <v>2206</v>
      </c>
      <c r="H45" s="74" t="s">
        <v>2206</v>
      </c>
      <c r="I45" s="74"/>
      <c r="J45" s="74"/>
      <c r="K45" s="74"/>
      <c r="L45" s="74"/>
      <c r="M45" s="74"/>
      <c r="N45" s="74"/>
      <c r="O45" s="74"/>
      <c r="P45" s="74"/>
      <c r="Q45" s="74"/>
    </row>
    <row r="46" spans="1:17" ht="15.75" x14ac:dyDescent="0.25">
      <c r="A46" s="77">
        <v>21</v>
      </c>
      <c r="B46" s="77" t="s">
        <v>809</v>
      </c>
      <c r="C46" s="77" t="s">
        <v>810</v>
      </c>
      <c r="D46" s="74"/>
      <c r="E46" s="74"/>
      <c r="F46" s="74"/>
      <c r="G46" s="74"/>
      <c r="H46" s="74"/>
      <c r="I46" s="74"/>
      <c r="J46" s="74"/>
      <c r="K46" s="74"/>
      <c r="L46" s="74"/>
      <c r="M46" s="74"/>
      <c r="N46" s="74"/>
      <c r="O46" s="74"/>
      <c r="P46" s="74"/>
      <c r="Q46" s="74"/>
    </row>
    <row r="47" spans="1:17" ht="15.75" x14ac:dyDescent="0.25">
      <c r="A47" s="77">
        <v>24</v>
      </c>
      <c r="B47" s="77" t="s">
        <v>375</v>
      </c>
      <c r="C47" s="77" t="s">
        <v>811</v>
      </c>
      <c r="D47" s="74"/>
      <c r="E47" s="74"/>
      <c r="F47" s="74"/>
      <c r="G47" s="74"/>
      <c r="H47" s="74"/>
      <c r="I47" s="74"/>
      <c r="J47" s="74"/>
      <c r="K47" s="74"/>
      <c r="L47" s="74"/>
      <c r="M47" s="74"/>
      <c r="N47" s="74"/>
      <c r="O47" s="74"/>
      <c r="P47" s="74"/>
      <c r="Q47" s="74"/>
    </row>
    <row r="48" spans="1:17" ht="15.75" x14ac:dyDescent="0.25">
      <c r="A48" s="77">
        <v>29</v>
      </c>
      <c r="B48" s="77" t="s">
        <v>248</v>
      </c>
      <c r="C48" s="77" t="s">
        <v>812</v>
      </c>
      <c r="D48" s="74"/>
      <c r="E48" s="74">
        <v>7</v>
      </c>
      <c r="F48" s="74">
        <v>33</v>
      </c>
      <c r="G48" s="74" t="s">
        <v>2206</v>
      </c>
      <c r="H48" s="74"/>
      <c r="I48" s="74"/>
      <c r="J48" s="74"/>
      <c r="K48" s="74"/>
      <c r="L48" s="74"/>
      <c r="M48" s="74"/>
      <c r="N48" s="74"/>
      <c r="O48" s="74"/>
      <c r="P48" s="74"/>
      <c r="Q48" s="74"/>
    </row>
    <row r="49" spans="1:17" ht="15.75" x14ac:dyDescent="0.25">
      <c r="A49" s="77">
        <v>32</v>
      </c>
      <c r="B49" s="77" t="s">
        <v>813</v>
      </c>
      <c r="C49" s="77" t="s">
        <v>814</v>
      </c>
      <c r="D49" s="74"/>
      <c r="E49" s="74"/>
      <c r="F49" s="74"/>
      <c r="G49" s="74"/>
      <c r="H49" s="74"/>
      <c r="I49" s="74"/>
      <c r="J49" s="74"/>
      <c r="K49" s="74"/>
      <c r="L49" s="74"/>
      <c r="M49" s="74"/>
      <c r="N49" s="74"/>
      <c r="O49" s="74"/>
      <c r="P49" s="74"/>
      <c r="Q49" s="74"/>
    </row>
    <row r="50" spans="1:17" ht="15.75" x14ac:dyDescent="0.25">
      <c r="A50" s="77">
        <v>37</v>
      </c>
      <c r="B50" s="77" t="s">
        <v>379</v>
      </c>
      <c r="C50" s="77" t="s">
        <v>815</v>
      </c>
      <c r="D50" s="74"/>
      <c r="E50" s="74"/>
      <c r="F50" s="74"/>
      <c r="G50" s="74"/>
      <c r="H50" s="74"/>
      <c r="I50" s="74"/>
      <c r="J50" s="74"/>
      <c r="K50" s="74"/>
      <c r="L50" s="74"/>
      <c r="M50" s="74"/>
      <c r="N50" s="74"/>
      <c r="O50" s="74"/>
      <c r="P50" s="74"/>
      <c r="Q50" s="74"/>
    </row>
    <row r="51" spans="1:17" ht="15.75" x14ac:dyDescent="0.25">
      <c r="A51" s="77">
        <v>39</v>
      </c>
      <c r="B51" s="77" t="s">
        <v>816</v>
      </c>
      <c r="C51" s="77" t="s">
        <v>257</v>
      </c>
      <c r="D51" s="74"/>
      <c r="E51" s="74"/>
      <c r="F51" s="74">
        <v>85</v>
      </c>
      <c r="G51" s="74" t="s">
        <v>2206</v>
      </c>
      <c r="H51" s="74" t="s">
        <v>2206</v>
      </c>
      <c r="I51" s="74" t="s">
        <v>2206</v>
      </c>
      <c r="J51" s="74"/>
      <c r="K51" s="74"/>
      <c r="L51" s="74"/>
      <c r="M51" s="74"/>
      <c r="N51" s="74"/>
      <c r="O51" s="74"/>
      <c r="P51" s="74"/>
      <c r="Q51" s="74"/>
    </row>
    <row r="52" spans="1:17" ht="15.75" x14ac:dyDescent="0.25">
      <c r="A52" s="77">
        <v>40</v>
      </c>
      <c r="B52" s="77" t="s">
        <v>817</v>
      </c>
      <c r="C52" s="77" t="s">
        <v>818</v>
      </c>
      <c r="D52" s="74"/>
      <c r="E52" s="74"/>
      <c r="F52" s="74"/>
      <c r="G52" s="74"/>
      <c r="H52" s="74"/>
      <c r="I52" s="74"/>
      <c r="J52" s="74"/>
      <c r="K52" s="74"/>
      <c r="L52" s="74"/>
      <c r="M52" s="74"/>
      <c r="N52" s="74"/>
      <c r="O52" s="74"/>
      <c r="P52" s="74"/>
      <c r="Q52" s="74"/>
    </row>
    <row r="53" spans="1:17" ht="15.75" x14ac:dyDescent="0.25">
      <c r="A53" s="77">
        <v>45</v>
      </c>
      <c r="B53" s="77" t="s">
        <v>234</v>
      </c>
      <c r="C53" s="77" t="s">
        <v>819</v>
      </c>
      <c r="D53" s="74"/>
      <c r="E53" s="74"/>
      <c r="F53" s="74"/>
      <c r="G53" s="74"/>
      <c r="H53" s="74"/>
      <c r="I53" s="74"/>
      <c r="J53" s="74"/>
      <c r="K53" s="74"/>
      <c r="L53" s="74"/>
      <c r="M53" s="74"/>
      <c r="N53" s="74"/>
      <c r="O53" s="74"/>
      <c r="P53" s="74"/>
      <c r="Q53" s="74"/>
    </row>
    <row r="54" spans="1:17" ht="15.75" x14ac:dyDescent="0.25">
      <c r="A54" s="77">
        <v>80</v>
      </c>
      <c r="B54" s="77" t="s">
        <v>820</v>
      </c>
      <c r="C54" s="77" t="s">
        <v>821</v>
      </c>
      <c r="D54" s="74"/>
      <c r="E54" s="74"/>
      <c r="F54" s="74"/>
      <c r="G54" s="74"/>
      <c r="H54" s="74"/>
      <c r="I54" s="74"/>
      <c r="J54" s="74"/>
      <c r="K54" s="74"/>
      <c r="L54" s="74"/>
      <c r="M54" s="74"/>
      <c r="N54" s="74"/>
      <c r="O54" s="74"/>
      <c r="P54" s="74"/>
      <c r="Q54" s="74"/>
    </row>
    <row r="55" spans="1:17" ht="15.75" x14ac:dyDescent="0.25">
      <c r="A55" s="76"/>
      <c r="B55" s="76"/>
      <c r="C55" s="76"/>
      <c r="D55" s="74"/>
      <c r="E55" s="74"/>
      <c r="F55" s="74"/>
      <c r="G55" s="74"/>
      <c r="H55" s="74"/>
      <c r="I55" s="74"/>
      <c r="J55" s="74"/>
      <c r="K55" s="74"/>
      <c r="L55" s="74"/>
      <c r="M55" s="74"/>
      <c r="N55" s="74"/>
      <c r="O55" s="74"/>
      <c r="P55" s="74"/>
      <c r="Q55" s="74"/>
    </row>
    <row r="59" spans="1:17" ht="23.25" x14ac:dyDescent="0.35">
      <c r="A59" s="146" t="s">
        <v>37</v>
      </c>
      <c r="B59" s="146"/>
      <c r="C59" s="146"/>
      <c r="D59" s="146"/>
      <c r="E59" s="146"/>
      <c r="F59" s="146"/>
      <c r="G59" s="146"/>
      <c r="H59" s="146"/>
      <c r="I59" s="73"/>
      <c r="J59" s="73"/>
      <c r="K59" s="73"/>
      <c r="L59" s="73"/>
      <c r="M59" s="73"/>
      <c r="N59" s="37"/>
    </row>
    <row r="60" spans="1:17" ht="60.75" x14ac:dyDescent="0.25">
      <c r="A60" s="74" t="s">
        <v>8</v>
      </c>
      <c r="B60" s="78" t="s">
        <v>35</v>
      </c>
      <c r="C60" s="78" t="s">
        <v>36</v>
      </c>
      <c r="D60" s="75">
        <v>45883</v>
      </c>
      <c r="E60" s="75">
        <v>45884</v>
      </c>
      <c r="F60" s="75">
        <v>45885</v>
      </c>
      <c r="G60" s="75">
        <v>45886</v>
      </c>
      <c r="H60" s="75">
        <v>45887</v>
      </c>
      <c r="I60" s="75">
        <v>45888</v>
      </c>
      <c r="J60" s="75">
        <v>45889</v>
      </c>
      <c r="K60" s="75">
        <v>45890</v>
      </c>
      <c r="L60" s="75">
        <v>45891</v>
      </c>
      <c r="M60" s="75">
        <v>45892</v>
      </c>
      <c r="N60" s="75">
        <v>45893</v>
      </c>
      <c r="O60" s="75">
        <v>45894</v>
      </c>
      <c r="P60" s="75">
        <v>45895</v>
      </c>
      <c r="Q60" s="75">
        <v>45896</v>
      </c>
    </row>
    <row r="61" spans="1:17" ht="15.75" x14ac:dyDescent="0.25">
      <c r="A61" s="77">
        <v>5</v>
      </c>
      <c r="B61" s="77" t="s">
        <v>822</v>
      </c>
      <c r="C61" s="77" t="s">
        <v>823</v>
      </c>
      <c r="D61" s="74"/>
      <c r="E61" s="74"/>
      <c r="F61" s="74"/>
      <c r="G61" s="74"/>
      <c r="H61" s="74"/>
      <c r="I61" s="74"/>
      <c r="J61" s="74"/>
      <c r="K61" s="74"/>
      <c r="L61" s="74"/>
      <c r="M61" s="74"/>
      <c r="N61" s="74"/>
      <c r="O61" s="74"/>
      <c r="P61" s="74"/>
      <c r="Q61" s="74"/>
    </row>
    <row r="62" spans="1:17" ht="15.75" x14ac:dyDescent="0.25">
      <c r="A62" s="77">
        <v>7</v>
      </c>
      <c r="B62" s="77" t="s">
        <v>824</v>
      </c>
      <c r="C62" s="77" t="s">
        <v>825</v>
      </c>
      <c r="D62" s="74"/>
      <c r="E62" s="74"/>
      <c r="F62" s="74"/>
      <c r="G62" s="74"/>
      <c r="H62" s="74"/>
      <c r="I62" s="74"/>
      <c r="J62" s="74"/>
      <c r="K62" s="74"/>
      <c r="L62" s="74"/>
      <c r="M62" s="74"/>
      <c r="N62" s="74"/>
      <c r="O62" s="74"/>
      <c r="P62" s="74"/>
      <c r="Q62" s="74"/>
    </row>
    <row r="63" spans="1:17" ht="15.75" x14ac:dyDescent="0.25">
      <c r="A63" s="77">
        <v>9</v>
      </c>
      <c r="B63" s="77" t="s">
        <v>826</v>
      </c>
      <c r="C63" s="77" t="s">
        <v>827</v>
      </c>
      <c r="D63" s="74"/>
      <c r="E63" s="74"/>
      <c r="F63" s="74"/>
      <c r="G63" s="74"/>
      <c r="H63" s="74"/>
      <c r="I63" s="74"/>
      <c r="J63" s="74"/>
      <c r="K63" s="74"/>
      <c r="L63" s="74"/>
      <c r="M63" s="74"/>
      <c r="N63" s="74"/>
      <c r="O63" s="74"/>
      <c r="P63" s="74"/>
      <c r="Q63" s="74"/>
    </row>
    <row r="64" spans="1:17" ht="15.75" x14ac:dyDescent="0.25">
      <c r="A64" s="77">
        <v>12</v>
      </c>
      <c r="B64" s="77" t="s">
        <v>828</v>
      </c>
      <c r="C64" s="77" t="s">
        <v>829</v>
      </c>
      <c r="D64" s="74"/>
      <c r="E64" s="74"/>
      <c r="F64" s="74">
        <v>14</v>
      </c>
      <c r="G64" s="74"/>
      <c r="H64" s="74"/>
      <c r="I64" s="74"/>
      <c r="J64" s="74"/>
      <c r="K64" s="74"/>
      <c r="L64" s="74"/>
      <c r="M64" s="74"/>
      <c r="N64" s="74"/>
      <c r="O64" s="74"/>
      <c r="P64" s="74"/>
      <c r="Q64" s="74"/>
    </row>
    <row r="65" spans="1:17" ht="15.75" x14ac:dyDescent="0.25">
      <c r="A65" s="77">
        <v>17</v>
      </c>
      <c r="B65" s="77" t="s">
        <v>830</v>
      </c>
      <c r="C65" s="77" t="s">
        <v>825</v>
      </c>
      <c r="D65" s="74"/>
      <c r="E65" s="74"/>
      <c r="F65" s="74"/>
      <c r="G65" s="74"/>
      <c r="H65" s="74"/>
      <c r="I65" s="74"/>
      <c r="J65" s="74"/>
      <c r="K65" s="74"/>
      <c r="L65" s="74"/>
      <c r="M65" s="74"/>
      <c r="N65" s="74"/>
      <c r="O65" s="74"/>
      <c r="P65" s="74"/>
      <c r="Q65" s="74"/>
    </row>
    <row r="66" spans="1:17" ht="15.75" x14ac:dyDescent="0.25">
      <c r="A66" s="77">
        <v>19</v>
      </c>
      <c r="B66" s="77" t="s">
        <v>831</v>
      </c>
      <c r="C66" s="77" t="s">
        <v>285</v>
      </c>
      <c r="D66" s="74"/>
      <c r="E66" s="74"/>
      <c r="F66" s="74">
        <v>30</v>
      </c>
      <c r="G66" s="74">
        <v>19</v>
      </c>
      <c r="H66" s="74" t="s">
        <v>2206</v>
      </c>
      <c r="I66" s="74"/>
      <c r="J66" s="74"/>
      <c r="K66" s="74"/>
      <c r="L66" s="74"/>
      <c r="M66" s="74"/>
      <c r="N66" s="74"/>
      <c r="O66" s="74"/>
      <c r="P66" s="74"/>
      <c r="Q66" s="74"/>
    </row>
    <row r="67" spans="1:17" ht="15.75" x14ac:dyDescent="0.25">
      <c r="A67" s="77">
        <v>20</v>
      </c>
      <c r="B67" s="77" t="s">
        <v>832</v>
      </c>
      <c r="C67" s="77" t="s">
        <v>833</v>
      </c>
      <c r="D67" s="74"/>
      <c r="E67" s="74"/>
      <c r="F67" s="74"/>
      <c r="G67" s="74"/>
      <c r="H67" s="74"/>
      <c r="I67" s="74"/>
      <c r="J67" s="74"/>
      <c r="K67" s="74"/>
      <c r="L67" s="74"/>
      <c r="M67" s="74"/>
      <c r="N67" s="74"/>
      <c r="O67" s="74"/>
      <c r="P67" s="74"/>
      <c r="Q67" s="74"/>
    </row>
    <row r="68" spans="1:17" ht="15.75" x14ac:dyDescent="0.25">
      <c r="A68" s="77">
        <v>26</v>
      </c>
      <c r="B68" s="77" t="s">
        <v>834</v>
      </c>
      <c r="C68" s="77" t="s">
        <v>835</v>
      </c>
      <c r="D68" s="74"/>
      <c r="E68" s="74"/>
      <c r="F68" s="74">
        <v>68</v>
      </c>
      <c r="G68" s="74" t="s">
        <v>2206</v>
      </c>
      <c r="H68" s="74" t="s">
        <v>2206</v>
      </c>
      <c r="I68" s="74"/>
      <c r="J68" s="74"/>
      <c r="K68" s="74"/>
      <c r="L68" s="74"/>
      <c r="M68" s="74"/>
      <c r="N68" s="74"/>
      <c r="O68" s="74"/>
      <c r="P68" s="74"/>
      <c r="Q68" s="74"/>
    </row>
    <row r="69" spans="1:17" ht="15.75" x14ac:dyDescent="0.25">
      <c r="A69" s="77">
        <v>33</v>
      </c>
      <c r="B69" s="77" t="s">
        <v>836</v>
      </c>
      <c r="C69" s="77" t="s">
        <v>837</v>
      </c>
      <c r="D69" s="74"/>
      <c r="E69" s="74"/>
      <c r="F69" s="74"/>
      <c r="G69" s="74"/>
      <c r="H69" s="74"/>
      <c r="I69" s="74"/>
      <c r="J69" s="74"/>
      <c r="K69" s="74"/>
      <c r="L69" s="74"/>
      <c r="M69" s="74"/>
      <c r="N69" s="74"/>
      <c r="O69" s="74"/>
      <c r="P69" s="74"/>
      <c r="Q69" s="74"/>
    </row>
    <row r="70" spans="1:17" ht="15.75" x14ac:dyDescent="0.25">
      <c r="A70" s="77">
        <v>34</v>
      </c>
      <c r="B70" s="77" t="s">
        <v>838</v>
      </c>
      <c r="C70" s="77" t="s">
        <v>839</v>
      </c>
      <c r="D70" s="74"/>
      <c r="E70" s="74"/>
      <c r="F70" s="74"/>
      <c r="G70" s="74"/>
      <c r="H70" s="74"/>
      <c r="I70" s="74"/>
      <c r="J70" s="74"/>
      <c r="K70" s="74"/>
      <c r="L70" s="74"/>
      <c r="M70" s="74"/>
      <c r="N70" s="74"/>
      <c r="O70" s="74"/>
      <c r="P70" s="74"/>
      <c r="Q70" s="74"/>
    </row>
    <row r="71" spans="1:17" ht="15.75" x14ac:dyDescent="0.25">
      <c r="A71" s="77">
        <v>35</v>
      </c>
      <c r="B71" s="77" t="s">
        <v>840</v>
      </c>
      <c r="C71" s="77" t="s">
        <v>841</v>
      </c>
      <c r="D71" s="74"/>
      <c r="E71" s="74"/>
      <c r="F71" s="74"/>
      <c r="G71" s="74">
        <v>75</v>
      </c>
      <c r="H71" s="74" t="s">
        <v>2206</v>
      </c>
      <c r="I71" s="74" t="s">
        <v>2206</v>
      </c>
      <c r="J71" s="74" t="s">
        <v>2206</v>
      </c>
      <c r="K71" s="74"/>
      <c r="L71" s="74"/>
      <c r="M71" s="74"/>
      <c r="N71" s="74"/>
      <c r="O71" s="74"/>
      <c r="P71" s="74"/>
      <c r="Q71" s="74"/>
    </row>
    <row r="72" spans="1:17" ht="15.75" x14ac:dyDescent="0.25">
      <c r="A72" s="77">
        <v>99</v>
      </c>
      <c r="B72" s="77" t="s">
        <v>842</v>
      </c>
      <c r="C72" s="77" t="s">
        <v>843</v>
      </c>
      <c r="D72" s="74"/>
      <c r="E72" s="74"/>
      <c r="F72" s="74"/>
      <c r="G72" s="74"/>
      <c r="H72" s="74"/>
      <c r="I72" s="74"/>
      <c r="J72" s="74"/>
      <c r="K72" s="74"/>
      <c r="L72" s="74"/>
      <c r="M72" s="74"/>
      <c r="N72" s="74"/>
      <c r="O72" s="74"/>
      <c r="P72" s="74"/>
      <c r="Q72" s="74"/>
    </row>
    <row r="73" spans="1:17" ht="15.75" x14ac:dyDescent="0.25">
      <c r="A73" s="76"/>
      <c r="B73" s="76"/>
      <c r="C73" s="76"/>
      <c r="D73" s="74"/>
      <c r="E73" s="74"/>
      <c r="F73" s="74"/>
      <c r="G73" s="74"/>
      <c r="H73" s="74"/>
      <c r="I73" s="74"/>
      <c r="J73" s="74"/>
      <c r="K73" s="74"/>
      <c r="L73" s="74"/>
      <c r="M73" s="74"/>
      <c r="N73" s="74"/>
      <c r="O73" s="74"/>
      <c r="P73" s="74"/>
      <c r="Q73" s="74"/>
    </row>
    <row r="74" spans="1:17" ht="15.75" x14ac:dyDescent="0.25">
      <c r="A74" s="76"/>
      <c r="B74" s="76"/>
      <c r="C74" s="76"/>
      <c r="D74" s="74"/>
      <c r="E74" s="74"/>
      <c r="F74" s="74"/>
      <c r="G74" s="74"/>
      <c r="H74" s="74"/>
      <c r="I74" s="74"/>
      <c r="J74" s="74"/>
      <c r="K74" s="74"/>
      <c r="L74" s="74"/>
      <c r="M74" s="74"/>
      <c r="N74" s="74"/>
      <c r="O74" s="74"/>
      <c r="P74" s="74"/>
      <c r="Q74" s="74"/>
    </row>
    <row r="78" spans="1:17" ht="23.25" x14ac:dyDescent="0.35">
      <c r="A78" s="146" t="s">
        <v>67</v>
      </c>
      <c r="B78" s="146"/>
      <c r="C78" s="146"/>
      <c r="D78" s="146"/>
      <c r="E78" s="146"/>
      <c r="F78" s="146"/>
      <c r="G78" s="146"/>
      <c r="H78" s="146"/>
      <c r="I78" s="73"/>
      <c r="J78" s="73"/>
      <c r="K78" s="73"/>
      <c r="L78" s="73"/>
      <c r="M78" s="73"/>
      <c r="N78" s="37"/>
    </row>
    <row r="79" spans="1:17" ht="60.75" x14ac:dyDescent="0.25">
      <c r="A79" s="74" t="s">
        <v>8</v>
      </c>
      <c r="B79" s="78" t="s">
        <v>35</v>
      </c>
      <c r="C79" s="78" t="s">
        <v>36</v>
      </c>
      <c r="D79" s="75">
        <v>45883</v>
      </c>
      <c r="E79" s="75">
        <v>45884</v>
      </c>
      <c r="F79" s="75">
        <v>45885</v>
      </c>
      <c r="G79" s="75">
        <v>45886</v>
      </c>
      <c r="H79" s="75">
        <v>45887</v>
      </c>
      <c r="I79" s="75">
        <v>45888</v>
      </c>
      <c r="J79" s="75">
        <v>45889</v>
      </c>
      <c r="K79" s="75">
        <v>45890</v>
      </c>
      <c r="L79" s="75">
        <v>45891</v>
      </c>
      <c r="M79" s="75">
        <v>45892</v>
      </c>
      <c r="N79" s="75">
        <v>45893</v>
      </c>
      <c r="O79" s="75">
        <v>45894</v>
      </c>
      <c r="P79" s="75">
        <v>45895</v>
      </c>
      <c r="Q79" s="75">
        <v>45896</v>
      </c>
    </row>
    <row r="80" spans="1:17" ht="15.75" x14ac:dyDescent="0.25">
      <c r="A80" s="77">
        <v>2</v>
      </c>
      <c r="B80" s="77" t="s">
        <v>844</v>
      </c>
      <c r="C80" s="77" t="s">
        <v>845</v>
      </c>
      <c r="D80" s="74"/>
      <c r="E80" s="74">
        <v>14</v>
      </c>
      <c r="F80" s="74"/>
      <c r="G80" s="74">
        <v>38</v>
      </c>
      <c r="H80" s="74"/>
      <c r="I80" s="74">
        <v>15</v>
      </c>
      <c r="J80" s="74">
        <v>16</v>
      </c>
      <c r="K80" s="74" t="s">
        <v>2206</v>
      </c>
      <c r="L80" s="74">
        <v>15</v>
      </c>
      <c r="M80" s="74"/>
      <c r="N80" s="74"/>
      <c r="O80" s="74"/>
      <c r="P80" s="74"/>
      <c r="Q80" s="74"/>
    </row>
    <row r="81" spans="1:17" ht="15.75" x14ac:dyDescent="0.25">
      <c r="A81" s="77">
        <v>3</v>
      </c>
      <c r="B81" s="77" t="s">
        <v>285</v>
      </c>
      <c r="C81" s="77" t="s">
        <v>846</v>
      </c>
      <c r="D81" s="74"/>
      <c r="E81" s="74"/>
      <c r="F81" s="74"/>
      <c r="G81" s="74"/>
      <c r="H81" s="74"/>
      <c r="I81" s="74"/>
      <c r="J81" s="74"/>
      <c r="K81" s="74"/>
      <c r="L81" s="74"/>
      <c r="M81" s="74"/>
      <c r="N81" s="74"/>
      <c r="O81" s="74"/>
      <c r="P81" s="74"/>
      <c r="Q81" s="74"/>
    </row>
    <row r="82" spans="1:17" ht="15.75" x14ac:dyDescent="0.25">
      <c r="A82" s="77">
        <v>4</v>
      </c>
      <c r="B82" s="77" t="s">
        <v>656</v>
      </c>
      <c r="C82" s="77" t="s">
        <v>847</v>
      </c>
      <c r="D82" s="74"/>
      <c r="E82" s="74"/>
      <c r="F82" s="74"/>
      <c r="G82" s="74"/>
      <c r="H82" s="74"/>
      <c r="I82" s="74"/>
      <c r="J82" s="74"/>
      <c r="K82" s="74"/>
      <c r="L82" s="74"/>
      <c r="M82" s="74"/>
      <c r="N82" s="74"/>
      <c r="O82" s="74"/>
      <c r="P82" s="74"/>
      <c r="Q82" s="74"/>
    </row>
    <row r="83" spans="1:17" ht="15.75" x14ac:dyDescent="0.25">
      <c r="A83" s="77">
        <v>18</v>
      </c>
      <c r="B83" s="77" t="s">
        <v>178</v>
      </c>
      <c r="C83" s="77" t="s">
        <v>848</v>
      </c>
      <c r="D83" s="74"/>
      <c r="E83" s="74"/>
      <c r="F83" s="74"/>
      <c r="G83" s="74"/>
      <c r="H83" s="74"/>
      <c r="I83" s="74"/>
      <c r="J83" s="74"/>
      <c r="K83" s="74"/>
      <c r="L83" s="74"/>
      <c r="M83" s="74"/>
      <c r="N83" s="74"/>
      <c r="O83" s="74"/>
      <c r="P83" s="74"/>
      <c r="Q83" s="74"/>
    </row>
    <row r="84" spans="1:17" ht="15.75" x14ac:dyDescent="0.25">
      <c r="A84" s="77">
        <v>36</v>
      </c>
      <c r="B84" s="77" t="s">
        <v>849</v>
      </c>
      <c r="C84" s="77" t="s">
        <v>850</v>
      </c>
      <c r="D84" s="74"/>
      <c r="E84" s="74"/>
      <c r="F84" s="74"/>
      <c r="G84" s="74">
        <v>34</v>
      </c>
      <c r="H84" s="74"/>
      <c r="I84" s="74"/>
      <c r="J84" s="74"/>
      <c r="K84" s="74"/>
      <c r="L84" s="74"/>
      <c r="M84" s="74"/>
      <c r="N84" s="74"/>
      <c r="O84" s="74"/>
      <c r="P84" s="74"/>
      <c r="Q84" s="74"/>
    </row>
    <row r="85" spans="1:17" ht="15.75" x14ac:dyDescent="0.25">
      <c r="A85" s="77">
        <v>39</v>
      </c>
      <c r="B85" s="77" t="s">
        <v>851</v>
      </c>
      <c r="C85" s="77" t="s">
        <v>852</v>
      </c>
      <c r="D85" s="74"/>
      <c r="E85" s="74" t="s">
        <v>2216</v>
      </c>
      <c r="F85" s="74"/>
      <c r="G85" s="74"/>
      <c r="H85" s="74"/>
      <c r="I85" s="74">
        <v>34</v>
      </c>
      <c r="J85" s="74">
        <v>50</v>
      </c>
      <c r="K85" s="74" t="s">
        <v>2206</v>
      </c>
      <c r="L85" s="74">
        <v>33</v>
      </c>
      <c r="M85" s="74"/>
      <c r="N85" s="74">
        <v>18</v>
      </c>
      <c r="O85" s="74"/>
      <c r="P85" s="74"/>
      <c r="Q85" s="74"/>
    </row>
    <row r="86" spans="1:17" ht="15.75" x14ac:dyDescent="0.25">
      <c r="A86" s="77">
        <v>41</v>
      </c>
      <c r="B86" s="77" t="s">
        <v>484</v>
      </c>
      <c r="C86" s="77" t="s">
        <v>853</v>
      </c>
      <c r="D86" s="74"/>
      <c r="E86" s="74"/>
      <c r="F86" s="74"/>
      <c r="G86" s="74"/>
      <c r="H86" s="74"/>
      <c r="I86" s="74"/>
      <c r="J86" s="74"/>
      <c r="K86" s="74"/>
      <c r="L86" s="74"/>
      <c r="M86" s="74"/>
      <c r="N86" s="74"/>
      <c r="O86" s="74"/>
      <c r="P86" s="74"/>
      <c r="Q86" s="74"/>
    </row>
    <row r="87" spans="1:17" ht="15.75" x14ac:dyDescent="0.25">
      <c r="A87" s="77">
        <v>42</v>
      </c>
      <c r="B87" s="77" t="s">
        <v>285</v>
      </c>
      <c r="C87" s="77" t="s">
        <v>854</v>
      </c>
      <c r="D87" s="74"/>
      <c r="E87" s="74"/>
      <c r="F87" s="74"/>
      <c r="G87" s="74"/>
      <c r="H87" s="74"/>
      <c r="I87" s="74"/>
      <c r="J87" s="74"/>
      <c r="K87" s="74"/>
      <c r="L87" s="74"/>
      <c r="M87" s="74"/>
      <c r="N87" s="74"/>
      <c r="O87" s="74"/>
      <c r="P87" s="74"/>
      <c r="Q87" s="74"/>
    </row>
    <row r="88" spans="1:17" ht="15.75" x14ac:dyDescent="0.25">
      <c r="A88" s="77">
        <v>43</v>
      </c>
      <c r="B88" s="77" t="s">
        <v>644</v>
      </c>
      <c r="C88" s="77" t="s">
        <v>855</v>
      </c>
      <c r="D88" s="74"/>
      <c r="E88" s="74"/>
      <c r="F88" s="74"/>
      <c r="G88" s="74"/>
      <c r="H88" s="74"/>
      <c r="I88" s="74"/>
      <c r="J88" s="74"/>
      <c r="K88" s="74"/>
      <c r="L88" s="74"/>
      <c r="M88" s="74"/>
      <c r="N88" s="74"/>
      <c r="O88" s="74"/>
      <c r="P88" s="74"/>
      <c r="Q88" s="74"/>
    </row>
    <row r="89" spans="1:17" ht="15.75" x14ac:dyDescent="0.25">
      <c r="A89" s="77">
        <v>44</v>
      </c>
      <c r="B89" s="77" t="s">
        <v>856</v>
      </c>
      <c r="C89" s="77" t="s">
        <v>857</v>
      </c>
      <c r="D89" s="74"/>
      <c r="E89" s="74">
        <v>54</v>
      </c>
      <c r="F89" s="74" t="s">
        <v>2206</v>
      </c>
      <c r="G89" s="74">
        <v>28</v>
      </c>
      <c r="H89" s="74"/>
      <c r="I89" s="74">
        <v>39</v>
      </c>
      <c r="J89" s="74">
        <v>28</v>
      </c>
      <c r="K89" s="74" t="s">
        <v>2206</v>
      </c>
      <c r="L89" s="74">
        <v>48</v>
      </c>
      <c r="M89" s="74" t="s">
        <v>2206</v>
      </c>
      <c r="N89" s="74">
        <v>62</v>
      </c>
      <c r="O89" s="74" t="s">
        <v>2206</v>
      </c>
      <c r="P89" s="74" t="s">
        <v>2206</v>
      </c>
      <c r="Q89" s="74"/>
    </row>
    <row r="90" spans="1:17" ht="15.75" x14ac:dyDescent="0.25">
      <c r="A90" s="77">
        <v>45</v>
      </c>
      <c r="B90" s="77" t="s">
        <v>213</v>
      </c>
      <c r="C90" s="77" t="s">
        <v>858</v>
      </c>
      <c r="D90" s="74"/>
      <c r="E90" s="74"/>
      <c r="F90" s="74"/>
      <c r="G90" s="74"/>
      <c r="H90" s="74"/>
      <c r="I90" s="74"/>
      <c r="J90" s="74"/>
      <c r="K90" s="74"/>
      <c r="L90" s="74"/>
      <c r="M90" s="74"/>
      <c r="N90" s="74"/>
      <c r="O90" s="74"/>
      <c r="P90" s="74"/>
      <c r="Q90" s="74"/>
    </row>
    <row r="91" spans="1:17" ht="15.75" x14ac:dyDescent="0.25">
      <c r="A91" s="76"/>
      <c r="B91" s="76"/>
      <c r="C91" s="76"/>
      <c r="D91" s="74"/>
      <c r="E91" s="74"/>
      <c r="F91" s="74"/>
      <c r="G91" s="74"/>
      <c r="H91" s="74"/>
      <c r="I91" s="74"/>
      <c r="J91" s="74"/>
      <c r="K91" s="74"/>
      <c r="L91" s="74"/>
      <c r="M91" s="74"/>
      <c r="N91" s="74"/>
      <c r="O91" s="74"/>
      <c r="P91" s="74"/>
      <c r="Q91" s="74"/>
    </row>
    <row r="92" spans="1:17" ht="15.75" x14ac:dyDescent="0.25">
      <c r="A92" s="76"/>
      <c r="B92" s="76"/>
      <c r="C92" s="76"/>
      <c r="D92" s="74"/>
      <c r="E92" s="74"/>
      <c r="F92" s="74"/>
      <c r="G92" s="74"/>
      <c r="H92" s="74"/>
      <c r="I92" s="74"/>
      <c r="J92" s="74"/>
      <c r="K92" s="74"/>
      <c r="L92" s="74"/>
      <c r="M92" s="74"/>
      <c r="N92" s="74"/>
      <c r="O92" s="74"/>
      <c r="P92" s="74"/>
      <c r="Q92" s="74"/>
    </row>
    <row r="93" spans="1:17" ht="15.75" x14ac:dyDescent="0.25">
      <c r="A93" s="76"/>
      <c r="B93" s="76"/>
      <c r="C93" s="76"/>
      <c r="D93" s="74"/>
      <c r="E93" s="74"/>
      <c r="F93" s="74"/>
      <c r="G93" s="74"/>
      <c r="H93" s="74"/>
      <c r="I93" s="74"/>
      <c r="J93" s="74"/>
      <c r="K93" s="74"/>
      <c r="L93" s="74"/>
      <c r="M93" s="74"/>
      <c r="N93" s="74"/>
      <c r="O93" s="74"/>
      <c r="P93" s="74"/>
      <c r="Q93" s="74"/>
    </row>
    <row r="97" spans="1:17" ht="23.25" x14ac:dyDescent="0.35">
      <c r="A97" s="146" t="s">
        <v>79</v>
      </c>
      <c r="B97" s="146"/>
      <c r="C97" s="146"/>
      <c r="D97" s="146"/>
      <c r="E97" s="146"/>
      <c r="F97" s="146"/>
      <c r="G97" s="146"/>
      <c r="H97" s="146"/>
      <c r="I97" s="73"/>
      <c r="J97" s="73"/>
      <c r="K97" s="73"/>
      <c r="L97" s="73"/>
      <c r="M97" s="73"/>
      <c r="N97" s="37"/>
    </row>
    <row r="98" spans="1:17" ht="60.75" x14ac:dyDescent="0.25">
      <c r="A98" s="74" t="s">
        <v>8</v>
      </c>
      <c r="B98" s="78" t="s">
        <v>35</v>
      </c>
      <c r="C98" s="78" t="s">
        <v>36</v>
      </c>
      <c r="D98" s="75">
        <v>45883</v>
      </c>
      <c r="E98" s="75">
        <v>45884</v>
      </c>
      <c r="F98" s="75">
        <v>45885</v>
      </c>
      <c r="G98" s="75">
        <v>45886</v>
      </c>
      <c r="H98" s="75">
        <v>45887</v>
      </c>
      <c r="I98" s="75">
        <v>45888</v>
      </c>
      <c r="J98" s="75">
        <v>45889</v>
      </c>
      <c r="K98" s="75">
        <v>45890</v>
      </c>
      <c r="L98" s="75">
        <v>45891</v>
      </c>
      <c r="M98" s="75">
        <v>45892</v>
      </c>
      <c r="N98" s="75">
        <v>45893</v>
      </c>
      <c r="O98" s="75">
        <v>45894</v>
      </c>
      <c r="P98" s="75">
        <v>45895</v>
      </c>
      <c r="Q98" s="75">
        <v>45896</v>
      </c>
    </row>
    <row r="99" spans="1:17" ht="15.75" x14ac:dyDescent="0.25">
      <c r="A99" s="77">
        <v>1</v>
      </c>
      <c r="B99" s="77" t="s">
        <v>859</v>
      </c>
      <c r="C99" s="77" t="s">
        <v>860</v>
      </c>
      <c r="D99" s="74">
        <v>12</v>
      </c>
      <c r="E99" s="74"/>
      <c r="F99" s="74"/>
      <c r="G99" s="74"/>
      <c r="H99" s="74">
        <v>17</v>
      </c>
      <c r="I99" s="74"/>
      <c r="J99" s="74"/>
      <c r="K99" s="74"/>
      <c r="L99" s="74"/>
      <c r="M99" s="74"/>
      <c r="N99" s="74"/>
      <c r="O99" s="74"/>
      <c r="P99" s="74"/>
      <c r="Q99" s="74"/>
    </row>
    <row r="100" spans="1:17" ht="15.75" x14ac:dyDescent="0.25">
      <c r="A100" s="77">
        <v>2</v>
      </c>
      <c r="B100" s="77" t="s">
        <v>538</v>
      </c>
      <c r="C100" s="77" t="s">
        <v>861</v>
      </c>
      <c r="D100" s="74" t="s">
        <v>2226</v>
      </c>
      <c r="E100" s="74"/>
      <c r="F100" s="74"/>
      <c r="G100" s="74"/>
      <c r="H100" s="74">
        <v>39</v>
      </c>
      <c r="I100" s="74"/>
      <c r="J100" s="74"/>
      <c r="K100" s="74"/>
      <c r="L100" s="74"/>
      <c r="M100" s="74"/>
      <c r="N100" s="74"/>
      <c r="O100" s="74"/>
      <c r="P100" s="74"/>
      <c r="Q100" s="74"/>
    </row>
    <row r="101" spans="1:17" ht="15.75" x14ac:dyDescent="0.25">
      <c r="A101" s="77">
        <v>3</v>
      </c>
      <c r="B101" s="77" t="s">
        <v>862</v>
      </c>
      <c r="C101" s="77" t="s">
        <v>863</v>
      </c>
      <c r="D101" s="74" t="s">
        <v>2217</v>
      </c>
      <c r="E101" s="74" t="s">
        <v>2206</v>
      </c>
      <c r="F101" s="74"/>
      <c r="G101" s="74"/>
      <c r="H101" s="74">
        <v>28</v>
      </c>
      <c r="I101" s="74"/>
      <c r="J101" s="74"/>
      <c r="K101" s="74"/>
      <c r="L101" s="74"/>
      <c r="M101" s="74"/>
      <c r="N101" s="74"/>
      <c r="O101" s="74"/>
      <c r="P101" s="74"/>
      <c r="Q101" s="74"/>
    </row>
    <row r="102" spans="1:17" ht="15.75" x14ac:dyDescent="0.25">
      <c r="A102" s="77">
        <v>4</v>
      </c>
      <c r="B102" s="77" t="s">
        <v>499</v>
      </c>
      <c r="C102" s="77" t="s">
        <v>864</v>
      </c>
      <c r="D102" s="74"/>
      <c r="E102" s="74"/>
      <c r="F102" s="74"/>
      <c r="G102" s="74"/>
      <c r="H102" s="74">
        <v>9</v>
      </c>
      <c r="I102" s="74"/>
      <c r="J102" s="74"/>
      <c r="K102" s="74"/>
      <c r="L102" s="74"/>
      <c r="M102" s="74"/>
      <c r="N102" s="74"/>
      <c r="O102" s="74"/>
      <c r="P102" s="74"/>
      <c r="Q102" s="74"/>
    </row>
    <row r="103" spans="1:17" ht="15.75" x14ac:dyDescent="0.25">
      <c r="A103" s="77">
        <v>6</v>
      </c>
      <c r="B103" s="77" t="s">
        <v>865</v>
      </c>
      <c r="C103" s="77" t="s">
        <v>866</v>
      </c>
      <c r="D103" s="74">
        <v>21</v>
      </c>
      <c r="E103" s="74"/>
      <c r="F103" s="74"/>
      <c r="G103" s="74"/>
      <c r="H103" s="74"/>
      <c r="I103" s="74"/>
      <c r="J103" s="74"/>
      <c r="K103" s="74"/>
      <c r="L103" s="74"/>
      <c r="M103" s="74"/>
      <c r="N103" s="74"/>
      <c r="O103" s="74"/>
      <c r="P103" s="74"/>
      <c r="Q103" s="74"/>
    </row>
    <row r="104" spans="1:17" ht="15.75" x14ac:dyDescent="0.25">
      <c r="A104" s="77">
        <v>7</v>
      </c>
      <c r="B104" s="77" t="s">
        <v>867</v>
      </c>
      <c r="C104" s="77" t="s">
        <v>868</v>
      </c>
      <c r="D104" s="74"/>
      <c r="E104" s="74"/>
      <c r="F104" s="74"/>
      <c r="G104" s="74"/>
      <c r="H104" s="74"/>
      <c r="I104" s="74"/>
      <c r="J104" s="74"/>
      <c r="K104" s="74"/>
      <c r="L104" s="74"/>
      <c r="M104" s="74"/>
      <c r="N104" s="74"/>
      <c r="O104" s="74"/>
      <c r="P104" s="74"/>
      <c r="Q104" s="74"/>
    </row>
    <row r="105" spans="1:17" ht="15.75" x14ac:dyDescent="0.25">
      <c r="A105" s="77">
        <v>11</v>
      </c>
      <c r="B105" s="77" t="s">
        <v>869</v>
      </c>
      <c r="C105" s="77" t="s">
        <v>870</v>
      </c>
      <c r="D105" s="74"/>
      <c r="E105" s="74"/>
      <c r="F105" s="74"/>
      <c r="G105" s="74"/>
      <c r="H105" s="74">
        <v>54</v>
      </c>
      <c r="I105" s="74" t="s">
        <v>2206</v>
      </c>
      <c r="J105" s="74"/>
      <c r="K105" s="74"/>
      <c r="L105" s="74"/>
      <c r="M105" s="74"/>
      <c r="N105" s="74"/>
      <c r="O105" s="74"/>
      <c r="P105" s="74"/>
      <c r="Q105" s="74"/>
    </row>
    <row r="106" spans="1:17" ht="15.75" x14ac:dyDescent="0.25">
      <c r="A106" s="77">
        <v>30</v>
      </c>
      <c r="B106" s="77" t="s">
        <v>871</v>
      </c>
      <c r="C106" s="77" t="s">
        <v>872</v>
      </c>
      <c r="D106" s="74"/>
      <c r="E106" s="74"/>
      <c r="F106" s="74"/>
      <c r="G106" s="74"/>
      <c r="H106" s="74"/>
      <c r="I106" s="74"/>
      <c r="J106" s="74"/>
      <c r="K106" s="74"/>
      <c r="L106" s="74"/>
      <c r="M106" s="74"/>
      <c r="N106" s="74"/>
      <c r="O106" s="74"/>
      <c r="P106" s="74"/>
      <c r="Q106" s="74"/>
    </row>
    <row r="107" spans="1:17" ht="15.75" x14ac:dyDescent="0.25">
      <c r="A107" s="77">
        <v>36</v>
      </c>
      <c r="B107" s="77" t="s">
        <v>873</v>
      </c>
      <c r="C107" s="77" t="s">
        <v>874</v>
      </c>
      <c r="D107" s="74"/>
      <c r="E107" s="74"/>
      <c r="F107" s="74"/>
      <c r="G107" s="74"/>
      <c r="H107" s="74">
        <v>5</v>
      </c>
      <c r="I107" s="74"/>
      <c r="J107" s="74"/>
      <c r="K107" s="74"/>
      <c r="L107" s="74"/>
      <c r="M107" s="74"/>
      <c r="N107" s="74"/>
      <c r="O107" s="74"/>
      <c r="P107" s="74"/>
      <c r="Q107" s="74"/>
    </row>
    <row r="108" spans="1:17" ht="15.75" x14ac:dyDescent="0.25">
      <c r="A108" s="77">
        <v>37</v>
      </c>
      <c r="B108" s="77" t="s">
        <v>875</v>
      </c>
      <c r="C108" s="77" t="s">
        <v>876</v>
      </c>
      <c r="D108" s="74"/>
      <c r="E108" s="74"/>
      <c r="F108" s="74"/>
      <c r="G108" s="74"/>
      <c r="H108" s="74"/>
      <c r="I108" s="74"/>
      <c r="J108" s="74"/>
      <c r="K108" s="74"/>
      <c r="L108" s="74"/>
      <c r="M108" s="74"/>
      <c r="N108" s="74"/>
      <c r="O108" s="74"/>
      <c r="P108" s="74"/>
      <c r="Q108" s="74"/>
    </row>
    <row r="109" spans="1:17" ht="15.75" x14ac:dyDescent="0.25">
      <c r="A109" s="77">
        <v>44</v>
      </c>
      <c r="B109" s="77" t="s">
        <v>508</v>
      </c>
      <c r="C109" s="77" t="s">
        <v>301</v>
      </c>
      <c r="D109" s="74"/>
      <c r="E109" s="74"/>
      <c r="F109" s="74"/>
      <c r="G109" s="74"/>
      <c r="H109" s="74"/>
      <c r="I109" s="74"/>
      <c r="J109" s="74"/>
      <c r="K109" s="74"/>
      <c r="L109" s="74"/>
      <c r="M109" s="74"/>
      <c r="N109" s="74"/>
      <c r="O109" s="74"/>
      <c r="P109" s="74"/>
      <c r="Q109" s="74"/>
    </row>
    <row r="110" spans="1:17" ht="15.75" x14ac:dyDescent="0.25">
      <c r="A110" s="77">
        <v>45</v>
      </c>
      <c r="B110" s="77" t="s">
        <v>877</v>
      </c>
      <c r="C110" s="77" t="s">
        <v>878</v>
      </c>
      <c r="D110" s="74"/>
      <c r="E110" s="74"/>
      <c r="F110" s="74"/>
      <c r="G110" s="74"/>
      <c r="H110" s="74"/>
      <c r="I110" s="74"/>
      <c r="J110" s="74"/>
      <c r="K110" s="74"/>
      <c r="L110" s="74"/>
      <c r="M110" s="74"/>
      <c r="N110" s="74"/>
      <c r="O110" s="74"/>
      <c r="P110" s="74"/>
      <c r="Q110" s="74"/>
    </row>
    <row r="111" spans="1:17" ht="15.75" x14ac:dyDescent="0.25">
      <c r="A111" s="76"/>
      <c r="B111" s="76"/>
      <c r="C111" s="76"/>
      <c r="D111" s="74"/>
      <c r="E111" s="74"/>
      <c r="F111" s="74"/>
      <c r="G111" s="74"/>
      <c r="H111" s="74"/>
      <c r="I111" s="74"/>
      <c r="J111" s="74"/>
      <c r="K111" s="74"/>
      <c r="L111" s="74"/>
      <c r="M111" s="74"/>
      <c r="N111" s="74"/>
      <c r="O111" s="74"/>
      <c r="P111" s="74"/>
      <c r="Q111" s="74"/>
    </row>
    <row r="112" spans="1:17" ht="15.75" x14ac:dyDescent="0.25">
      <c r="A112" s="76"/>
      <c r="B112" s="76"/>
      <c r="C112" s="76"/>
      <c r="D112" s="74"/>
      <c r="E112" s="74"/>
      <c r="F112" s="74"/>
      <c r="G112" s="74"/>
      <c r="H112" s="74"/>
      <c r="I112" s="74"/>
      <c r="J112" s="74"/>
      <c r="K112" s="74"/>
      <c r="L112" s="74"/>
      <c r="M112" s="74"/>
      <c r="N112" s="74"/>
      <c r="O112" s="74"/>
      <c r="P112" s="74"/>
      <c r="Q112" s="74"/>
    </row>
    <row r="116" spans="1:17" ht="23.25" x14ac:dyDescent="0.35">
      <c r="A116" s="146" t="s">
        <v>86</v>
      </c>
      <c r="B116" s="146"/>
      <c r="C116" s="146"/>
      <c r="D116" s="146"/>
      <c r="E116" s="146"/>
      <c r="F116" s="146"/>
      <c r="G116" s="146"/>
      <c r="H116" s="146"/>
      <c r="I116" s="73"/>
      <c r="J116" s="73"/>
      <c r="K116" s="73"/>
      <c r="L116" s="73"/>
      <c r="M116" s="73"/>
      <c r="N116" s="37"/>
    </row>
    <row r="117" spans="1:17" ht="60.75" x14ac:dyDescent="0.25">
      <c r="A117" s="74" t="s">
        <v>8</v>
      </c>
      <c r="B117" s="78" t="s">
        <v>35</v>
      </c>
      <c r="C117" s="78" t="s">
        <v>36</v>
      </c>
      <c r="D117" s="75">
        <v>45883</v>
      </c>
      <c r="E117" s="75">
        <v>45884</v>
      </c>
      <c r="F117" s="75">
        <v>45885</v>
      </c>
      <c r="G117" s="75">
        <v>45886</v>
      </c>
      <c r="H117" s="75">
        <v>45887</v>
      </c>
      <c r="I117" s="75">
        <v>45888</v>
      </c>
      <c r="J117" s="75">
        <v>45889</v>
      </c>
      <c r="K117" s="75">
        <v>45890</v>
      </c>
      <c r="L117" s="75">
        <v>45891</v>
      </c>
      <c r="M117" s="75">
        <v>45892</v>
      </c>
      <c r="N117" s="75">
        <v>45893</v>
      </c>
      <c r="O117" s="75">
        <v>45894</v>
      </c>
      <c r="P117" s="75">
        <v>45895</v>
      </c>
      <c r="Q117" s="75">
        <v>45896</v>
      </c>
    </row>
    <row r="118" spans="1:17" ht="15.75" x14ac:dyDescent="0.25">
      <c r="A118" s="77">
        <v>5</v>
      </c>
      <c r="B118" s="77" t="s">
        <v>222</v>
      </c>
      <c r="C118" s="77" t="s">
        <v>879</v>
      </c>
      <c r="D118" s="74"/>
      <c r="E118" s="74">
        <v>40</v>
      </c>
      <c r="F118" s="74"/>
      <c r="G118" s="74"/>
      <c r="H118" s="74"/>
      <c r="I118" s="74"/>
      <c r="J118" s="74"/>
      <c r="K118" s="74"/>
      <c r="L118" s="74"/>
      <c r="M118" s="74"/>
      <c r="N118" s="74"/>
      <c r="O118" s="74"/>
      <c r="P118" s="74"/>
      <c r="Q118" s="74"/>
    </row>
    <row r="119" spans="1:17" ht="15.75" x14ac:dyDescent="0.25">
      <c r="A119" s="77">
        <v>6</v>
      </c>
      <c r="B119" s="77" t="s">
        <v>246</v>
      </c>
      <c r="C119" s="77" t="s">
        <v>880</v>
      </c>
      <c r="D119" s="74"/>
      <c r="E119" s="74">
        <v>40</v>
      </c>
      <c r="F119" s="74"/>
      <c r="G119" s="74"/>
      <c r="H119" s="74"/>
      <c r="I119" s="74"/>
      <c r="J119" s="74"/>
      <c r="K119" s="74"/>
      <c r="L119" s="74"/>
      <c r="M119" s="74"/>
      <c r="N119" s="74"/>
      <c r="O119" s="74"/>
      <c r="P119" s="74"/>
      <c r="Q119" s="74"/>
    </row>
    <row r="120" spans="1:17" ht="15.75" x14ac:dyDescent="0.25">
      <c r="A120" s="77">
        <v>7</v>
      </c>
      <c r="B120" s="77" t="s">
        <v>881</v>
      </c>
      <c r="C120" s="77" t="s">
        <v>882</v>
      </c>
      <c r="D120" s="74"/>
      <c r="E120" s="74">
        <v>40</v>
      </c>
      <c r="F120" s="74"/>
      <c r="G120" s="74"/>
      <c r="H120" s="74"/>
      <c r="I120" s="74"/>
      <c r="J120" s="74"/>
      <c r="K120" s="74"/>
      <c r="L120" s="74"/>
      <c r="M120" s="74"/>
      <c r="N120" s="74"/>
      <c r="O120" s="74"/>
      <c r="P120" s="74"/>
      <c r="Q120" s="74"/>
    </row>
    <row r="121" spans="1:17" ht="15.75" x14ac:dyDescent="0.25">
      <c r="A121" s="77">
        <v>9</v>
      </c>
      <c r="B121" s="77" t="s">
        <v>595</v>
      </c>
      <c r="C121" s="77" t="s">
        <v>883</v>
      </c>
      <c r="D121" s="74"/>
      <c r="E121" s="74">
        <v>40</v>
      </c>
      <c r="F121" s="74"/>
      <c r="G121" s="74"/>
      <c r="H121" s="74"/>
      <c r="I121" s="74"/>
      <c r="J121" s="74"/>
      <c r="K121" s="74"/>
      <c r="L121" s="74"/>
      <c r="M121" s="74"/>
      <c r="N121" s="74"/>
      <c r="O121" s="74"/>
      <c r="P121" s="74"/>
      <c r="Q121" s="74"/>
    </row>
    <row r="122" spans="1:17" ht="15.75" x14ac:dyDescent="0.25">
      <c r="A122" s="77">
        <v>10</v>
      </c>
      <c r="B122" s="77" t="s">
        <v>884</v>
      </c>
      <c r="C122" s="77" t="s">
        <v>885</v>
      </c>
      <c r="D122" s="74"/>
      <c r="E122" s="74">
        <v>40</v>
      </c>
      <c r="F122" s="74"/>
      <c r="G122" s="74"/>
      <c r="H122" s="74"/>
      <c r="I122" s="74"/>
      <c r="J122" s="74"/>
      <c r="K122" s="74"/>
      <c r="L122" s="74"/>
      <c r="M122" s="74"/>
      <c r="N122" s="74"/>
      <c r="O122" s="74"/>
      <c r="P122" s="74"/>
      <c r="Q122" s="74"/>
    </row>
    <row r="123" spans="1:17" ht="15.75" x14ac:dyDescent="0.25">
      <c r="A123" s="77">
        <v>11</v>
      </c>
      <c r="B123" s="77" t="s">
        <v>452</v>
      </c>
      <c r="C123" s="77" t="s">
        <v>886</v>
      </c>
      <c r="D123" s="74"/>
      <c r="E123" s="74">
        <v>40</v>
      </c>
      <c r="F123" s="74"/>
      <c r="G123" s="74"/>
      <c r="H123" s="74"/>
      <c r="I123" s="74"/>
      <c r="J123" s="74"/>
      <c r="K123" s="74"/>
      <c r="L123" s="74"/>
      <c r="M123" s="74"/>
      <c r="N123" s="74"/>
      <c r="O123" s="74"/>
      <c r="P123" s="74"/>
      <c r="Q123" s="74"/>
    </row>
    <row r="124" spans="1:17" ht="15.75" x14ac:dyDescent="0.25">
      <c r="A124" s="77">
        <v>12</v>
      </c>
      <c r="B124" s="77" t="s">
        <v>887</v>
      </c>
      <c r="C124" s="77" t="s">
        <v>888</v>
      </c>
      <c r="D124" s="74"/>
      <c r="E124" s="74">
        <v>40</v>
      </c>
      <c r="F124" s="74"/>
      <c r="G124" s="74"/>
      <c r="H124" s="74"/>
      <c r="I124" s="74"/>
      <c r="J124" s="74"/>
      <c r="K124" s="74"/>
      <c r="L124" s="74"/>
      <c r="M124" s="74"/>
      <c r="N124" s="74"/>
      <c r="O124" s="74"/>
      <c r="P124" s="74"/>
      <c r="Q124" s="74"/>
    </row>
    <row r="125" spans="1:17" ht="15.75" x14ac:dyDescent="0.25">
      <c r="A125" s="77">
        <v>19</v>
      </c>
      <c r="B125" s="77" t="s">
        <v>362</v>
      </c>
      <c r="C125" s="77" t="s">
        <v>889</v>
      </c>
      <c r="D125" s="74"/>
      <c r="E125" s="74">
        <v>40</v>
      </c>
      <c r="F125" s="74"/>
      <c r="G125" s="74"/>
      <c r="H125" s="74"/>
      <c r="I125" s="74"/>
      <c r="J125" s="74"/>
      <c r="K125" s="74"/>
      <c r="L125" s="74"/>
      <c r="M125" s="74"/>
      <c r="N125" s="74"/>
      <c r="O125" s="74"/>
      <c r="P125" s="74"/>
      <c r="Q125" s="74"/>
    </row>
    <row r="126" spans="1:17" ht="15.75" x14ac:dyDescent="0.25">
      <c r="A126" s="77">
        <v>22</v>
      </c>
      <c r="B126" s="77" t="s">
        <v>443</v>
      </c>
      <c r="C126" s="77" t="s">
        <v>890</v>
      </c>
      <c r="D126" s="74"/>
      <c r="E126" s="74">
        <v>40</v>
      </c>
      <c r="F126" s="74"/>
      <c r="G126" s="74"/>
      <c r="H126" s="74"/>
      <c r="I126" s="74"/>
      <c r="J126" s="74"/>
      <c r="K126" s="74"/>
      <c r="L126" s="74"/>
      <c r="M126" s="74"/>
      <c r="N126" s="74"/>
      <c r="O126" s="74"/>
      <c r="P126" s="74"/>
      <c r="Q126" s="74"/>
    </row>
    <row r="127" spans="1:17" ht="15.75" x14ac:dyDescent="0.25">
      <c r="A127" s="77">
        <v>24</v>
      </c>
      <c r="B127" s="77" t="s">
        <v>891</v>
      </c>
      <c r="C127" s="77" t="s">
        <v>890</v>
      </c>
      <c r="D127" s="74"/>
      <c r="E127" s="74">
        <v>40</v>
      </c>
      <c r="F127" s="74"/>
      <c r="G127" s="74"/>
      <c r="H127" s="74"/>
      <c r="I127" s="74"/>
      <c r="J127" s="74"/>
      <c r="K127" s="74"/>
      <c r="L127" s="74"/>
      <c r="M127" s="74"/>
      <c r="N127" s="74"/>
      <c r="O127" s="74"/>
      <c r="P127" s="74"/>
      <c r="Q127" s="74"/>
    </row>
    <row r="128" spans="1:17" ht="15.75" x14ac:dyDescent="0.25">
      <c r="A128" s="77">
        <v>27</v>
      </c>
      <c r="B128" s="77" t="s">
        <v>892</v>
      </c>
      <c r="C128" s="77" t="s">
        <v>893</v>
      </c>
      <c r="D128" s="74"/>
      <c r="E128" s="74">
        <v>40</v>
      </c>
      <c r="F128" s="74"/>
      <c r="G128" s="74"/>
      <c r="H128" s="74"/>
      <c r="I128" s="74"/>
      <c r="J128" s="74"/>
      <c r="K128" s="74"/>
      <c r="L128" s="74"/>
      <c r="M128" s="74"/>
      <c r="N128" s="74"/>
      <c r="O128" s="74"/>
      <c r="P128" s="74"/>
      <c r="Q128" s="74"/>
    </row>
    <row r="129" spans="1:17" ht="15.75" x14ac:dyDescent="0.25">
      <c r="A129" s="77">
        <v>34</v>
      </c>
      <c r="B129" s="77" t="s">
        <v>470</v>
      </c>
      <c r="C129" s="77" t="s">
        <v>894</v>
      </c>
      <c r="D129" s="74"/>
      <c r="E129" s="74">
        <v>40</v>
      </c>
      <c r="F129" s="74"/>
      <c r="G129" s="74"/>
      <c r="H129" s="74"/>
      <c r="I129" s="74"/>
      <c r="J129" s="74"/>
      <c r="K129" s="74"/>
      <c r="L129" s="74"/>
      <c r="M129" s="74"/>
      <c r="N129" s="74"/>
      <c r="O129" s="74"/>
      <c r="P129" s="74"/>
      <c r="Q129" s="74"/>
    </row>
    <row r="130" spans="1:17" ht="15.75" x14ac:dyDescent="0.25">
      <c r="A130" s="77">
        <v>40</v>
      </c>
      <c r="B130" s="77" t="s">
        <v>895</v>
      </c>
      <c r="C130" s="77" t="s">
        <v>896</v>
      </c>
      <c r="D130" s="74"/>
      <c r="E130" s="74">
        <v>40</v>
      </c>
      <c r="F130" s="74"/>
      <c r="G130" s="74"/>
      <c r="H130" s="74"/>
      <c r="I130" s="74"/>
      <c r="J130" s="74"/>
      <c r="K130" s="74"/>
      <c r="L130" s="74"/>
      <c r="M130" s="74"/>
      <c r="N130" s="74"/>
      <c r="O130" s="74"/>
      <c r="P130" s="74"/>
      <c r="Q130" s="74"/>
    </row>
    <row r="131" spans="1:17" ht="15.75" x14ac:dyDescent="0.25">
      <c r="A131" s="76"/>
      <c r="B131" s="76"/>
      <c r="C131" s="76"/>
      <c r="D131" s="74"/>
      <c r="E131" s="74"/>
      <c r="F131" s="74"/>
      <c r="G131" s="74"/>
      <c r="H131" s="74"/>
      <c r="I131" s="74"/>
      <c r="J131" s="74"/>
      <c r="K131" s="74"/>
      <c r="L131" s="74"/>
      <c r="M131" s="74"/>
      <c r="N131" s="74"/>
      <c r="O131" s="74"/>
      <c r="P131" s="74"/>
      <c r="Q131" s="74"/>
    </row>
    <row r="135" spans="1:17" ht="23.25" x14ac:dyDescent="0.35">
      <c r="A135" s="146" t="s">
        <v>94</v>
      </c>
      <c r="B135" s="146"/>
      <c r="C135" s="146"/>
      <c r="D135" s="146"/>
      <c r="E135" s="146"/>
      <c r="F135" s="146"/>
      <c r="G135" s="146"/>
      <c r="H135" s="146"/>
      <c r="I135" s="73"/>
      <c r="J135" s="73"/>
      <c r="K135" s="73"/>
      <c r="L135" s="73"/>
      <c r="M135" s="73"/>
      <c r="N135" s="37"/>
    </row>
    <row r="136" spans="1:17" ht="60.75" x14ac:dyDescent="0.25">
      <c r="A136" s="74" t="s">
        <v>8</v>
      </c>
      <c r="B136" s="78" t="s">
        <v>35</v>
      </c>
      <c r="C136" s="78" t="s">
        <v>36</v>
      </c>
      <c r="D136" s="75">
        <v>45883</v>
      </c>
      <c r="E136" s="75">
        <v>45884</v>
      </c>
      <c r="F136" s="75">
        <v>45885</v>
      </c>
      <c r="G136" s="75">
        <v>45886</v>
      </c>
      <c r="H136" s="75">
        <v>45887</v>
      </c>
      <c r="I136" s="75">
        <v>45888</v>
      </c>
      <c r="J136" s="75">
        <v>45889</v>
      </c>
      <c r="K136" s="75">
        <v>45890</v>
      </c>
      <c r="L136" s="75">
        <v>45891</v>
      </c>
      <c r="M136" s="75">
        <v>45892</v>
      </c>
      <c r="N136" s="75">
        <v>45893</v>
      </c>
      <c r="O136" s="75">
        <v>45894</v>
      </c>
      <c r="P136" s="75">
        <v>45895</v>
      </c>
      <c r="Q136" s="75">
        <v>45896</v>
      </c>
    </row>
    <row r="137" spans="1:17" ht="15.75" x14ac:dyDescent="0.25">
      <c r="A137" s="77">
        <v>3</v>
      </c>
      <c r="B137" s="77" t="s">
        <v>897</v>
      </c>
      <c r="C137" s="77" t="s">
        <v>898</v>
      </c>
      <c r="D137" s="74"/>
      <c r="E137" s="74"/>
      <c r="F137" s="74"/>
      <c r="G137" s="74"/>
      <c r="H137" s="74"/>
      <c r="I137" s="74"/>
      <c r="J137" s="74"/>
      <c r="K137" s="74"/>
      <c r="L137" s="74"/>
      <c r="M137" s="74"/>
      <c r="N137" s="74"/>
      <c r="O137" s="74"/>
      <c r="P137" s="74"/>
      <c r="Q137" s="74"/>
    </row>
    <row r="138" spans="1:17" ht="15.75" x14ac:dyDescent="0.25">
      <c r="A138" s="77">
        <v>5</v>
      </c>
      <c r="B138" s="77" t="s">
        <v>899</v>
      </c>
      <c r="C138" s="77" t="s">
        <v>900</v>
      </c>
      <c r="D138" s="74"/>
      <c r="E138" s="74"/>
      <c r="F138" s="74"/>
      <c r="G138" s="74"/>
      <c r="H138" s="74"/>
      <c r="I138" s="74"/>
      <c r="J138" s="74"/>
      <c r="K138" s="74"/>
      <c r="L138" s="74"/>
      <c r="M138" s="74"/>
      <c r="N138" s="74"/>
      <c r="O138" s="74"/>
      <c r="P138" s="74"/>
      <c r="Q138" s="74"/>
    </row>
    <row r="139" spans="1:17" ht="15.75" x14ac:dyDescent="0.25">
      <c r="A139" s="77">
        <v>10</v>
      </c>
      <c r="B139" s="77" t="s">
        <v>901</v>
      </c>
      <c r="C139" s="77" t="s">
        <v>902</v>
      </c>
      <c r="D139" s="74"/>
      <c r="E139" s="74"/>
      <c r="F139" s="74"/>
      <c r="G139" s="74"/>
      <c r="H139" s="74"/>
      <c r="I139" s="74"/>
      <c r="J139" s="74"/>
      <c r="K139" s="74"/>
      <c r="L139" s="74"/>
      <c r="M139" s="74"/>
      <c r="N139" s="74"/>
      <c r="O139" s="74"/>
      <c r="P139" s="74"/>
      <c r="Q139" s="74"/>
    </row>
    <row r="140" spans="1:17" ht="15.75" x14ac:dyDescent="0.25">
      <c r="A140" s="77">
        <v>11</v>
      </c>
      <c r="B140" s="77" t="s">
        <v>903</v>
      </c>
      <c r="C140" s="77" t="s">
        <v>904</v>
      </c>
      <c r="D140" s="74"/>
      <c r="E140" s="74">
        <v>39</v>
      </c>
      <c r="F140" s="74">
        <v>32</v>
      </c>
      <c r="G140" s="74" t="s">
        <v>2206</v>
      </c>
      <c r="H140" s="74"/>
      <c r="I140" s="74"/>
      <c r="J140" s="74"/>
      <c r="K140" s="74"/>
      <c r="L140" s="74"/>
      <c r="M140" s="74"/>
      <c r="N140" s="74"/>
      <c r="O140" s="74"/>
      <c r="P140" s="74"/>
      <c r="Q140" s="74"/>
    </row>
    <row r="141" spans="1:17" ht="15.75" x14ac:dyDescent="0.25">
      <c r="A141" s="77">
        <v>13</v>
      </c>
      <c r="B141" s="77" t="s">
        <v>905</v>
      </c>
      <c r="C141" s="77" t="s">
        <v>906</v>
      </c>
      <c r="D141" s="74"/>
      <c r="E141" s="74"/>
      <c r="F141" s="74"/>
      <c r="G141" s="74"/>
      <c r="H141" s="74"/>
      <c r="I141" s="74"/>
      <c r="J141" s="74"/>
      <c r="K141" s="74"/>
      <c r="L141" s="74"/>
      <c r="M141" s="74"/>
      <c r="N141" s="74"/>
      <c r="O141" s="74"/>
      <c r="P141" s="74"/>
      <c r="Q141" s="74"/>
    </row>
    <row r="142" spans="1:17" ht="15.75" x14ac:dyDescent="0.25">
      <c r="A142" s="77">
        <v>16</v>
      </c>
      <c r="B142" s="77" t="s">
        <v>907</v>
      </c>
      <c r="C142" s="77" t="s">
        <v>908</v>
      </c>
      <c r="D142" s="74"/>
      <c r="E142" s="74">
        <v>6</v>
      </c>
      <c r="F142" s="74"/>
      <c r="G142" s="74"/>
      <c r="H142" s="74"/>
      <c r="I142" s="74"/>
      <c r="J142" s="74"/>
      <c r="K142" s="74"/>
      <c r="L142" s="74"/>
      <c r="M142" s="74"/>
      <c r="N142" s="74"/>
      <c r="O142" s="74"/>
      <c r="P142" s="74"/>
      <c r="Q142" s="74"/>
    </row>
    <row r="143" spans="1:17" ht="15.75" x14ac:dyDescent="0.25">
      <c r="A143" s="77">
        <v>17</v>
      </c>
      <c r="B143" s="77" t="s">
        <v>909</v>
      </c>
      <c r="C143" s="77" t="s">
        <v>910</v>
      </c>
      <c r="D143" s="74"/>
      <c r="E143" s="74"/>
      <c r="F143" s="74"/>
      <c r="G143" s="74"/>
      <c r="H143" s="74"/>
      <c r="I143" s="74"/>
      <c r="J143" s="74"/>
      <c r="K143" s="74"/>
      <c r="L143" s="74"/>
      <c r="M143" s="74"/>
      <c r="N143" s="74"/>
      <c r="O143" s="74"/>
      <c r="P143" s="74"/>
      <c r="Q143" s="74"/>
    </row>
    <row r="144" spans="1:17" ht="15.75" x14ac:dyDescent="0.25">
      <c r="A144" s="77">
        <v>18</v>
      </c>
      <c r="B144" s="77" t="s">
        <v>775</v>
      </c>
      <c r="C144" s="77" t="s">
        <v>911</v>
      </c>
      <c r="D144" s="74"/>
      <c r="E144" s="74"/>
      <c r="F144" s="74"/>
      <c r="G144" s="74"/>
      <c r="H144" s="74"/>
      <c r="I144" s="74"/>
      <c r="J144" s="74"/>
      <c r="K144" s="74"/>
      <c r="L144" s="74"/>
      <c r="M144" s="74"/>
      <c r="N144" s="74"/>
      <c r="O144" s="74"/>
      <c r="P144" s="74"/>
      <c r="Q144" s="74"/>
    </row>
    <row r="145" spans="1:17" ht="15.75" x14ac:dyDescent="0.25">
      <c r="A145" s="77">
        <v>21</v>
      </c>
      <c r="B145" s="77" t="s">
        <v>912</v>
      </c>
      <c r="C145" s="77" t="s">
        <v>913</v>
      </c>
      <c r="D145" s="74"/>
      <c r="E145" s="74"/>
      <c r="F145" s="74"/>
      <c r="G145" s="74"/>
      <c r="H145" s="74"/>
      <c r="I145" s="74"/>
      <c r="J145" s="74"/>
      <c r="K145" s="74"/>
      <c r="L145" s="74"/>
      <c r="M145" s="74"/>
      <c r="N145" s="74"/>
      <c r="O145" s="74"/>
      <c r="P145" s="74"/>
      <c r="Q145" s="74"/>
    </row>
    <row r="146" spans="1:17" ht="15.75" x14ac:dyDescent="0.25">
      <c r="A146" s="77">
        <v>22</v>
      </c>
      <c r="B146" s="77" t="s">
        <v>914</v>
      </c>
      <c r="C146" s="77" t="s">
        <v>915</v>
      </c>
      <c r="D146" s="74"/>
      <c r="E146" s="74">
        <v>32</v>
      </c>
      <c r="F146" s="74">
        <v>21</v>
      </c>
      <c r="G146" s="74" t="s">
        <v>2206</v>
      </c>
      <c r="H146" s="74"/>
      <c r="I146" s="74"/>
      <c r="J146" s="74"/>
      <c r="K146" s="74"/>
      <c r="L146" s="74"/>
      <c r="M146" s="74"/>
      <c r="N146" s="74"/>
      <c r="O146" s="74"/>
      <c r="P146" s="74"/>
      <c r="Q146" s="74"/>
    </row>
    <row r="147" spans="1:17" ht="15.75" x14ac:dyDescent="0.25">
      <c r="A147" s="77">
        <v>23</v>
      </c>
      <c r="B147" s="77" t="s">
        <v>916</v>
      </c>
      <c r="C147" s="77" t="s">
        <v>917</v>
      </c>
      <c r="D147" s="74"/>
      <c r="E147" s="74"/>
      <c r="F147" s="74"/>
      <c r="G147" s="74"/>
      <c r="H147" s="74"/>
      <c r="I147" s="74"/>
      <c r="J147" s="74"/>
      <c r="K147" s="74"/>
      <c r="L147" s="74"/>
      <c r="M147" s="74"/>
      <c r="N147" s="74"/>
      <c r="O147" s="74"/>
      <c r="P147" s="74"/>
      <c r="Q147" s="74"/>
    </row>
    <row r="148" spans="1:17" ht="15.75" x14ac:dyDescent="0.25">
      <c r="A148" s="77">
        <v>24</v>
      </c>
      <c r="B148" s="77" t="s">
        <v>918</v>
      </c>
      <c r="C148" s="77" t="s">
        <v>919</v>
      </c>
      <c r="D148" s="74"/>
      <c r="E148" s="74"/>
      <c r="F148" s="74"/>
      <c r="G148" s="74"/>
      <c r="H148" s="74"/>
      <c r="I148" s="74"/>
      <c r="J148" s="74"/>
      <c r="K148" s="74"/>
      <c r="L148" s="74"/>
      <c r="M148" s="74"/>
      <c r="N148" s="74"/>
      <c r="O148" s="74"/>
      <c r="P148" s="74"/>
      <c r="Q148" s="74"/>
    </row>
    <row r="149" spans="1:17" ht="15.75" x14ac:dyDescent="0.25">
      <c r="A149" s="77">
        <v>25</v>
      </c>
      <c r="B149" s="77" t="s">
        <v>920</v>
      </c>
      <c r="C149" s="77" t="s">
        <v>921</v>
      </c>
      <c r="D149" s="74"/>
      <c r="E149" s="74">
        <v>17</v>
      </c>
      <c r="F149" s="74">
        <v>21</v>
      </c>
      <c r="G149" s="74" t="s">
        <v>2206</v>
      </c>
      <c r="H149" s="74"/>
      <c r="I149" s="74"/>
      <c r="J149" s="74"/>
      <c r="K149" s="74"/>
      <c r="L149" s="74"/>
      <c r="M149" s="74"/>
      <c r="N149" s="74"/>
      <c r="O149" s="74"/>
      <c r="P149" s="74"/>
      <c r="Q149" s="74"/>
    </row>
    <row r="150" spans="1:17" ht="15.75" x14ac:dyDescent="0.25">
      <c r="A150" s="82">
        <v>31</v>
      </c>
      <c r="B150" s="82" t="s">
        <v>922</v>
      </c>
      <c r="C150" s="82" t="s">
        <v>923</v>
      </c>
      <c r="D150" s="79"/>
      <c r="E150" s="79"/>
      <c r="F150" s="79"/>
      <c r="G150" s="79"/>
      <c r="H150" s="79"/>
      <c r="I150" s="79"/>
      <c r="J150" s="79"/>
      <c r="K150" s="79"/>
      <c r="L150" s="79"/>
      <c r="M150" s="79"/>
      <c r="N150" s="79"/>
      <c r="O150" s="79"/>
      <c r="P150" s="79"/>
      <c r="Q150" s="79"/>
    </row>
    <row r="151" spans="1:17" ht="15" x14ac:dyDescent="0.25">
      <c r="A151" s="77"/>
      <c r="B151" s="77" t="s">
        <v>924</v>
      </c>
      <c r="C151" s="77" t="s">
        <v>925</v>
      </c>
      <c r="D151" s="80"/>
      <c r="E151" s="80"/>
      <c r="F151" s="80"/>
      <c r="G151" s="80"/>
      <c r="H151" s="80"/>
      <c r="I151" s="80"/>
      <c r="J151" s="80"/>
      <c r="K151" s="80"/>
      <c r="L151" s="80"/>
      <c r="M151" s="80"/>
      <c r="N151" s="80"/>
      <c r="O151" s="81"/>
      <c r="P151" s="81"/>
      <c r="Q151" s="81"/>
    </row>
    <row r="154" spans="1:17" ht="23.25" x14ac:dyDescent="0.35">
      <c r="A154" s="146" t="s">
        <v>160</v>
      </c>
      <c r="B154" s="146"/>
      <c r="C154" s="146"/>
      <c r="D154" s="146"/>
      <c r="E154" s="146"/>
      <c r="F154" s="146"/>
      <c r="G154" s="146"/>
      <c r="H154" s="146"/>
      <c r="I154" s="73"/>
      <c r="J154" s="73"/>
      <c r="K154" s="73"/>
      <c r="L154" s="73"/>
      <c r="M154" s="73"/>
      <c r="N154" s="37"/>
    </row>
    <row r="155" spans="1:17" ht="60.75" x14ac:dyDescent="0.25">
      <c r="A155" s="74" t="s">
        <v>8</v>
      </c>
      <c r="B155" s="78" t="s">
        <v>35</v>
      </c>
      <c r="C155" s="78" t="s">
        <v>36</v>
      </c>
      <c r="D155" s="75">
        <v>45883</v>
      </c>
      <c r="E155" s="75">
        <v>45884</v>
      </c>
      <c r="F155" s="75">
        <v>45885</v>
      </c>
      <c r="G155" s="75">
        <v>45886</v>
      </c>
      <c r="H155" s="75">
        <v>45887</v>
      </c>
      <c r="I155" s="75">
        <v>45888</v>
      </c>
      <c r="J155" s="75">
        <v>45889</v>
      </c>
      <c r="K155" s="75">
        <v>45890</v>
      </c>
      <c r="L155" s="75">
        <v>45891</v>
      </c>
      <c r="M155" s="75">
        <v>45892</v>
      </c>
      <c r="N155" s="75">
        <v>45893</v>
      </c>
      <c r="O155" s="75">
        <v>45894</v>
      </c>
      <c r="P155" s="75">
        <v>45895</v>
      </c>
      <c r="Q155" s="75">
        <v>45896</v>
      </c>
    </row>
    <row r="156" spans="1:17" ht="15.75" x14ac:dyDescent="0.25">
      <c r="A156" s="5" t="s">
        <v>1996</v>
      </c>
      <c r="B156" s="5" t="s">
        <v>2040</v>
      </c>
      <c r="C156" s="5" t="s">
        <v>2041</v>
      </c>
      <c r="D156" s="74"/>
      <c r="E156" s="74"/>
      <c r="F156" s="74"/>
      <c r="G156" s="74"/>
      <c r="H156" s="74"/>
      <c r="I156" s="74"/>
      <c r="J156" s="74"/>
      <c r="K156" s="74"/>
      <c r="L156" s="74"/>
      <c r="M156" s="74">
        <v>13</v>
      </c>
      <c r="N156" s="74"/>
      <c r="O156" s="74"/>
      <c r="P156" s="74"/>
      <c r="Q156" s="74"/>
    </row>
    <row r="157" spans="1:17" ht="15.75" x14ac:dyDescent="0.25">
      <c r="A157" s="5" t="s">
        <v>1949</v>
      </c>
      <c r="B157" s="5" t="s">
        <v>2025</v>
      </c>
      <c r="C157" s="5" t="s">
        <v>493</v>
      </c>
      <c r="D157" s="74"/>
      <c r="E157" s="74"/>
      <c r="F157" s="74"/>
      <c r="G157" s="74"/>
      <c r="H157" s="74"/>
      <c r="I157" s="74"/>
      <c r="J157" s="74"/>
      <c r="K157" s="74">
        <v>32</v>
      </c>
      <c r="L157" s="74"/>
      <c r="M157" s="74"/>
      <c r="N157" s="74"/>
      <c r="O157" s="74"/>
      <c r="P157" s="74"/>
      <c r="Q157" s="74"/>
    </row>
    <row r="158" spans="1:17" ht="15.75" x14ac:dyDescent="0.25">
      <c r="A158" s="5" t="s">
        <v>2036</v>
      </c>
      <c r="B158" s="5" t="s">
        <v>2037</v>
      </c>
      <c r="C158" s="5" t="s">
        <v>2038</v>
      </c>
      <c r="D158" s="74"/>
      <c r="E158" s="74"/>
      <c r="F158" s="74"/>
      <c r="G158" s="74"/>
      <c r="H158" s="74"/>
      <c r="I158" s="74"/>
      <c r="J158" s="74"/>
      <c r="K158" s="74"/>
      <c r="L158" s="74"/>
      <c r="M158" s="74">
        <v>55</v>
      </c>
      <c r="N158" s="74" t="s">
        <v>2206</v>
      </c>
      <c r="O158" s="74"/>
      <c r="P158" s="74"/>
      <c r="Q158" s="74"/>
    </row>
    <row r="159" spans="1:17" ht="15.75" x14ac:dyDescent="0.25">
      <c r="A159" s="5" t="s">
        <v>2028</v>
      </c>
      <c r="B159" s="5" t="s">
        <v>2029</v>
      </c>
      <c r="C159" s="5" t="s">
        <v>2030</v>
      </c>
      <c r="D159" s="74"/>
      <c r="E159" s="74"/>
      <c r="F159" s="74"/>
      <c r="G159" s="74"/>
      <c r="H159" s="74"/>
      <c r="I159" s="74"/>
      <c r="J159" s="74"/>
      <c r="K159" s="74"/>
      <c r="L159" s="74"/>
      <c r="M159" s="74"/>
      <c r="N159" s="74"/>
      <c r="O159" s="74"/>
      <c r="P159" s="74"/>
      <c r="Q159" s="74"/>
    </row>
    <row r="160" spans="1:17" ht="15.75" x14ac:dyDescent="0.25">
      <c r="A160" s="5" t="s">
        <v>1977</v>
      </c>
      <c r="B160" s="5" t="s">
        <v>2024</v>
      </c>
      <c r="C160" s="5" t="s">
        <v>1691</v>
      </c>
      <c r="D160" s="74"/>
      <c r="E160" s="74"/>
      <c r="F160" s="74"/>
      <c r="G160" s="74"/>
      <c r="H160" s="74"/>
      <c r="I160" s="74"/>
      <c r="J160" s="74"/>
      <c r="K160" s="74"/>
      <c r="L160" s="74"/>
      <c r="M160" s="74"/>
      <c r="N160" s="74"/>
      <c r="O160" s="74"/>
      <c r="P160" s="74"/>
      <c r="Q160" s="74"/>
    </row>
    <row r="161" spans="1:17" ht="15.75" x14ac:dyDescent="0.25">
      <c r="A161" s="5" t="s">
        <v>2021</v>
      </c>
      <c r="B161" s="5" t="s">
        <v>2022</v>
      </c>
      <c r="C161" s="5" t="s">
        <v>2023</v>
      </c>
      <c r="D161" s="74"/>
      <c r="E161" s="74"/>
      <c r="F161" s="74"/>
      <c r="G161" s="74"/>
      <c r="H161" s="74"/>
      <c r="I161" s="74"/>
      <c r="J161" s="74"/>
      <c r="K161" s="74">
        <v>39</v>
      </c>
      <c r="L161" s="74"/>
      <c r="M161" s="74"/>
      <c r="N161" s="74"/>
      <c r="O161" s="74"/>
      <c r="P161" s="74"/>
      <c r="Q161" s="74"/>
    </row>
    <row r="162" spans="1:17" ht="15.75" x14ac:dyDescent="0.25">
      <c r="A162" s="5" t="s">
        <v>2033</v>
      </c>
      <c r="B162" s="5" t="s">
        <v>2034</v>
      </c>
      <c r="C162" s="5" t="s">
        <v>2035</v>
      </c>
      <c r="D162" s="74"/>
      <c r="E162" s="74"/>
      <c r="F162" s="74"/>
      <c r="G162" s="74"/>
      <c r="H162" s="74"/>
      <c r="I162" s="74"/>
      <c r="J162" s="74"/>
      <c r="K162" s="74"/>
      <c r="L162" s="74"/>
      <c r="M162" s="74">
        <v>46</v>
      </c>
      <c r="N162" s="74" t="s">
        <v>2206</v>
      </c>
      <c r="O162" s="74"/>
      <c r="P162" s="74"/>
      <c r="Q162" s="74"/>
    </row>
    <row r="163" spans="1:17" ht="15.75" x14ac:dyDescent="0.25">
      <c r="A163" s="5" t="s">
        <v>1933</v>
      </c>
      <c r="B163" s="5" t="s">
        <v>2031</v>
      </c>
      <c r="C163" s="5" t="s">
        <v>2032</v>
      </c>
      <c r="D163" s="74"/>
      <c r="E163" s="74"/>
      <c r="F163" s="74"/>
      <c r="G163" s="74"/>
      <c r="H163" s="74"/>
      <c r="I163" s="74"/>
      <c r="J163" s="74"/>
      <c r="K163" s="74">
        <v>61</v>
      </c>
      <c r="L163" s="74" t="s">
        <v>2206</v>
      </c>
      <c r="M163" s="74" t="s">
        <v>2206</v>
      </c>
      <c r="N163" s="74"/>
      <c r="O163" s="74"/>
      <c r="P163" s="74"/>
      <c r="Q163" s="74"/>
    </row>
    <row r="164" spans="1:17" ht="15.75" x14ac:dyDescent="0.25">
      <c r="A164" s="5" t="s">
        <v>2026</v>
      </c>
      <c r="B164" s="5" t="s">
        <v>2027</v>
      </c>
      <c r="C164" s="5" t="s">
        <v>493</v>
      </c>
      <c r="D164" s="74"/>
      <c r="E164" s="74"/>
      <c r="F164" s="74"/>
      <c r="G164" s="74"/>
      <c r="H164" s="74"/>
      <c r="I164" s="74"/>
      <c r="J164" s="74"/>
      <c r="K164" s="74"/>
      <c r="L164" s="74"/>
      <c r="M164" s="74"/>
      <c r="N164" s="74"/>
      <c r="O164" s="74"/>
      <c r="P164" s="74"/>
      <c r="Q164" s="74"/>
    </row>
    <row r="165" spans="1:17" ht="15.75" x14ac:dyDescent="0.25">
      <c r="A165" s="5" t="s">
        <v>2042</v>
      </c>
      <c r="B165" s="5" t="s">
        <v>2043</v>
      </c>
      <c r="C165" s="5" t="s">
        <v>1753</v>
      </c>
      <c r="D165" s="74"/>
      <c r="E165" s="74"/>
      <c r="F165" s="74"/>
      <c r="G165" s="74"/>
      <c r="H165" s="74"/>
      <c r="I165" s="74"/>
      <c r="J165" s="74"/>
      <c r="K165" s="74"/>
      <c r="L165" s="74"/>
      <c r="M165" s="74"/>
      <c r="N165" s="74"/>
      <c r="O165" s="74"/>
      <c r="P165" s="74"/>
      <c r="Q165" s="74"/>
    </row>
    <row r="166" spans="1:17" ht="15.75" x14ac:dyDescent="0.25">
      <c r="A166" s="5" t="s">
        <v>1990</v>
      </c>
      <c r="B166" s="5" t="s">
        <v>2039</v>
      </c>
      <c r="C166" s="5" t="s">
        <v>1377</v>
      </c>
      <c r="D166" s="74"/>
      <c r="E166" s="74"/>
      <c r="F166" s="74"/>
      <c r="G166" s="74"/>
      <c r="H166" s="74"/>
      <c r="I166" s="74"/>
      <c r="J166" s="74"/>
      <c r="K166" s="74"/>
      <c r="L166" s="74"/>
      <c r="M166" s="74"/>
      <c r="N166" s="74"/>
      <c r="O166" s="74"/>
      <c r="P166" s="74"/>
      <c r="Q166" s="74"/>
    </row>
    <row r="167" spans="1:17" ht="15.75" x14ac:dyDescent="0.25">
      <c r="A167" s="97"/>
      <c r="B167" s="97"/>
      <c r="C167" s="97"/>
      <c r="D167" s="74"/>
      <c r="E167" s="74"/>
      <c r="F167" s="74"/>
      <c r="G167" s="74"/>
      <c r="H167" s="74"/>
      <c r="I167" s="74"/>
      <c r="J167" s="74"/>
      <c r="K167" s="74"/>
      <c r="L167" s="74"/>
      <c r="M167" s="74"/>
      <c r="N167" s="74"/>
      <c r="O167" s="74"/>
      <c r="P167" s="74"/>
      <c r="Q167" s="74"/>
    </row>
    <row r="168" spans="1:17" ht="15.75" x14ac:dyDescent="0.25">
      <c r="A168" s="76"/>
      <c r="B168" s="76"/>
      <c r="C168" s="76"/>
      <c r="D168" s="74"/>
      <c r="E168" s="74"/>
      <c r="F168" s="74"/>
      <c r="G168" s="74"/>
      <c r="H168" s="74"/>
      <c r="I168" s="74"/>
      <c r="J168" s="74"/>
      <c r="K168" s="74"/>
      <c r="L168" s="74"/>
      <c r="M168" s="74"/>
      <c r="N168" s="74"/>
      <c r="O168" s="74"/>
      <c r="P168" s="74"/>
      <c r="Q168" s="74"/>
    </row>
    <row r="169" spans="1:17" ht="15.75" x14ac:dyDescent="0.25">
      <c r="A169" s="76"/>
      <c r="B169" s="76"/>
      <c r="C169" s="76"/>
      <c r="D169" s="74"/>
      <c r="E169" s="74"/>
      <c r="F169" s="74"/>
      <c r="G169" s="74"/>
      <c r="H169" s="74"/>
      <c r="I169" s="74"/>
      <c r="J169" s="74"/>
      <c r="K169" s="74"/>
      <c r="L169" s="74"/>
      <c r="M169" s="74"/>
      <c r="N169" s="74"/>
      <c r="O169" s="74"/>
      <c r="P169" s="74"/>
      <c r="Q169" s="74"/>
    </row>
    <row r="173" spans="1:17" ht="23.25" x14ac:dyDescent="0.35">
      <c r="A173" s="146" t="s">
        <v>161</v>
      </c>
      <c r="B173" s="146"/>
      <c r="C173" s="146"/>
      <c r="D173" s="146"/>
      <c r="E173" s="146"/>
      <c r="F173" s="146"/>
      <c r="G173" s="146"/>
      <c r="H173" s="146"/>
      <c r="I173" s="73"/>
      <c r="J173" s="73"/>
      <c r="K173" s="73"/>
      <c r="L173" s="73"/>
      <c r="M173" s="73"/>
      <c r="N173" s="37"/>
    </row>
    <row r="174" spans="1:17" ht="60.75" x14ac:dyDescent="0.25">
      <c r="A174" s="74" t="s">
        <v>8</v>
      </c>
      <c r="B174" s="78" t="s">
        <v>35</v>
      </c>
      <c r="C174" s="78" t="s">
        <v>36</v>
      </c>
      <c r="D174" s="75">
        <v>45883</v>
      </c>
      <c r="E174" s="75">
        <v>45884</v>
      </c>
      <c r="F174" s="75">
        <v>45885</v>
      </c>
      <c r="G174" s="75">
        <v>45886</v>
      </c>
      <c r="H174" s="75">
        <v>45887</v>
      </c>
      <c r="I174" s="75">
        <v>45888</v>
      </c>
      <c r="J174" s="75">
        <v>45889</v>
      </c>
      <c r="K174" s="75">
        <v>45890</v>
      </c>
      <c r="L174" s="75">
        <v>45891</v>
      </c>
      <c r="M174" s="75">
        <v>45892</v>
      </c>
      <c r="N174" s="75">
        <v>45893</v>
      </c>
      <c r="O174" s="75">
        <v>45894</v>
      </c>
      <c r="P174" s="75">
        <v>45895</v>
      </c>
      <c r="Q174" s="75">
        <v>45896</v>
      </c>
    </row>
    <row r="175" spans="1:17" ht="15.75" x14ac:dyDescent="0.25">
      <c r="A175" s="5" t="s">
        <v>1930</v>
      </c>
      <c r="B175" s="5" t="s">
        <v>2010</v>
      </c>
      <c r="C175" s="5" t="s">
        <v>2011</v>
      </c>
      <c r="D175" s="74"/>
      <c r="E175" s="74"/>
      <c r="F175" s="74"/>
      <c r="G175" s="74"/>
      <c r="H175" s="74"/>
      <c r="I175" s="74"/>
      <c r="J175" s="74"/>
      <c r="K175" s="74"/>
      <c r="L175" s="74"/>
      <c r="M175" s="74"/>
      <c r="N175" s="74"/>
      <c r="O175" s="74"/>
      <c r="P175" s="74"/>
      <c r="Q175" s="74"/>
    </row>
    <row r="176" spans="1:17" ht="15.75" x14ac:dyDescent="0.25">
      <c r="A176" s="5" t="s">
        <v>1947</v>
      </c>
      <c r="B176" s="5" t="s">
        <v>2017</v>
      </c>
      <c r="C176" s="5" t="s">
        <v>2018</v>
      </c>
      <c r="D176" s="74"/>
      <c r="E176" s="74"/>
      <c r="F176" s="74"/>
      <c r="G176" s="74"/>
      <c r="H176" s="74"/>
      <c r="I176" s="74"/>
      <c r="J176" s="74"/>
      <c r="K176" s="74"/>
      <c r="L176" s="74"/>
      <c r="M176" s="74"/>
      <c r="N176" s="74"/>
      <c r="O176" s="74"/>
      <c r="P176" s="74"/>
      <c r="Q176" s="74"/>
    </row>
    <row r="177" spans="1:17" ht="15.75" x14ac:dyDescent="0.25">
      <c r="A177" s="5" t="s">
        <v>2015</v>
      </c>
      <c r="B177" s="5" t="s">
        <v>2016</v>
      </c>
      <c r="C177" s="5" t="s">
        <v>1390</v>
      </c>
      <c r="D177" s="74"/>
      <c r="E177" s="74"/>
      <c r="F177" s="74"/>
      <c r="G177" s="74"/>
      <c r="H177" s="74"/>
      <c r="I177" s="74"/>
      <c r="J177" s="74"/>
      <c r="K177" s="74" t="s">
        <v>2218</v>
      </c>
      <c r="L177" s="74" t="s">
        <v>2206</v>
      </c>
      <c r="M177" s="74">
        <v>21</v>
      </c>
      <c r="N177" s="74"/>
      <c r="O177" s="74"/>
      <c r="P177" s="74"/>
      <c r="Q177" s="74"/>
    </row>
    <row r="178" spans="1:17" ht="15.75" x14ac:dyDescent="0.25">
      <c r="A178" s="5" t="s">
        <v>1958</v>
      </c>
      <c r="B178" s="5" t="s">
        <v>2019</v>
      </c>
      <c r="C178" s="5" t="s">
        <v>2020</v>
      </c>
      <c r="D178" s="74"/>
      <c r="E178" s="74"/>
      <c r="F178" s="74"/>
      <c r="G178" s="74"/>
      <c r="H178" s="74"/>
      <c r="I178" s="74"/>
      <c r="J178" s="74"/>
      <c r="K178" s="74"/>
      <c r="L178" s="74"/>
      <c r="M178" s="74">
        <v>75</v>
      </c>
      <c r="N178" s="74" t="s">
        <v>2206</v>
      </c>
      <c r="O178" s="74" t="s">
        <v>2206</v>
      </c>
      <c r="P178" s="74" t="s">
        <v>2206</v>
      </c>
      <c r="Q178" s="74"/>
    </row>
    <row r="179" spans="1:17" ht="15.75" x14ac:dyDescent="0.25">
      <c r="A179" s="5" t="s">
        <v>1914</v>
      </c>
      <c r="B179" s="5" t="s">
        <v>2008</v>
      </c>
      <c r="C179" s="5" t="s">
        <v>2009</v>
      </c>
      <c r="D179" s="74"/>
      <c r="E179" s="74"/>
      <c r="F179" s="74"/>
      <c r="G179" s="74"/>
      <c r="H179" s="74"/>
      <c r="I179" s="74"/>
      <c r="J179" s="74"/>
      <c r="K179" s="74">
        <v>25</v>
      </c>
      <c r="L179" s="74"/>
      <c r="M179" s="74">
        <v>24</v>
      </c>
      <c r="N179" s="74"/>
      <c r="O179" s="74"/>
      <c r="P179" s="74"/>
      <c r="Q179" s="74"/>
    </row>
    <row r="180" spans="1:17" ht="15.75" x14ac:dyDescent="0.25">
      <c r="A180" s="5" t="s">
        <v>1903</v>
      </c>
      <c r="B180" s="5" t="s">
        <v>2014</v>
      </c>
      <c r="C180" s="5" t="s">
        <v>228</v>
      </c>
      <c r="D180" s="74"/>
      <c r="E180" s="74"/>
      <c r="F180" s="74"/>
      <c r="G180" s="74"/>
      <c r="H180" s="74"/>
      <c r="I180" s="74"/>
      <c r="J180" s="74"/>
      <c r="K180" s="74"/>
      <c r="L180" s="74"/>
      <c r="M180" s="74"/>
      <c r="N180" s="74"/>
      <c r="O180" s="74"/>
      <c r="P180" s="74"/>
      <c r="Q180" s="74"/>
    </row>
    <row r="181" spans="1:17" ht="15.75" x14ac:dyDescent="0.25">
      <c r="A181" s="5" t="s">
        <v>1917</v>
      </c>
      <c r="B181" s="5" t="s">
        <v>2012</v>
      </c>
      <c r="C181" s="5" t="s">
        <v>2013</v>
      </c>
      <c r="D181" s="74"/>
      <c r="E181" s="74"/>
      <c r="F181" s="74"/>
      <c r="G181" s="74"/>
      <c r="H181" s="74"/>
      <c r="I181" s="74"/>
      <c r="J181" s="74"/>
      <c r="K181" s="74"/>
      <c r="L181" s="74"/>
      <c r="M181" s="74"/>
      <c r="N181" s="74"/>
      <c r="O181" s="74"/>
      <c r="P181" s="74"/>
      <c r="Q181" s="74"/>
    </row>
    <row r="182" spans="1:17" ht="15.75" x14ac:dyDescent="0.25">
      <c r="A182" s="5" t="s">
        <v>1987</v>
      </c>
      <c r="B182" s="5" t="s">
        <v>2005</v>
      </c>
      <c r="C182" s="5" t="s">
        <v>2006</v>
      </c>
      <c r="D182" s="74"/>
      <c r="E182" s="74"/>
      <c r="F182" s="74"/>
      <c r="G182" s="74"/>
      <c r="H182" s="74"/>
      <c r="I182" s="74"/>
      <c r="J182" s="74"/>
      <c r="K182" s="74"/>
      <c r="L182" s="74"/>
      <c r="M182" s="74">
        <v>21</v>
      </c>
      <c r="N182" s="74"/>
      <c r="O182" s="74"/>
      <c r="P182" s="74"/>
      <c r="Q182" s="74"/>
    </row>
    <row r="183" spans="1:17" ht="15.75" x14ac:dyDescent="0.25">
      <c r="A183" s="5" t="s">
        <v>1961</v>
      </c>
      <c r="B183" s="5" t="s">
        <v>624</v>
      </c>
      <c r="C183" s="5" t="s">
        <v>2007</v>
      </c>
      <c r="D183" s="74"/>
      <c r="E183" s="74"/>
      <c r="F183" s="74"/>
      <c r="G183" s="74"/>
      <c r="H183" s="74"/>
      <c r="I183" s="74"/>
      <c r="J183" s="74"/>
      <c r="K183" s="74">
        <v>33</v>
      </c>
      <c r="L183" s="74"/>
      <c r="M183" s="74"/>
      <c r="N183" s="74"/>
      <c r="O183" s="74"/>
      <c r="P183" s="74"/>
      <c r="Q183" s="74"/>
    </row>
    <row r="184" spans="1:17" ht="15.75" x14ac:dyDescent="0.25">
      <c r="A184" s="97"/>
      <c r="B184" s="97"/>
      <c r="C184" s="97"/>
      <c r="D184" s="74"/>
      <c r="E184" s="74"/>
      <c r="F184" s="74"/>
      <c r="G184" s="74"/>
      <c r="H184" s="74"/>
      <c r="I184" s="74"/>
      <c r="J184" s="74"/>
      <c r="K184" s="74"/>
      <c r="L184" s="74"/>
      <c r="M184" s="74"/>
      <c r="N184" s="74"/>
      <c r="O184" s="74"/>
      <c r="P184" s="74"/>
      <c r="Q184" s="74"/>
    </row>
    <row r="185" spans="1:17" ht="15.75" x14ac:dyDescent="0.25">
      <c r="A185" s="76"/>
      <c r="B185" s="76"/>
      <c r="C185" s="76"/>
      <c r="D185" s="74"/>
      <c r="E185" s="74"/>
      <c r="F185" s="74"/>
      <c r="G185" s="74"/>
      <c r="H185" s="74"/>
      <c r="I185" s="74"/>
      <c r="J185" s="74"/>
      <c r="K185" s="74"/>
      <c r="L185" s="74"/>
      <c r="M185" s="74"/>
      <c r="N185" s="74"/>
      <c r="O185" s="74"/>
      <c r="P185" s="74"/>
      <c r="Q185" s="74"/>
    </row>
    <row r="186" spans="1:17" ht="15.75" x14ac:dyDescent="0.25">
      <c r="A186" s="76"/>
      <c r="B186" s="76"/>
      <c r="C186" s="76"/>
      <c r="D186" s="74"/>
      <c r="E186" s="74"/>
      <c r="F186" s="74"/>
      <c r="G186" s="74"/>
      <c r="H186" s="74"/>
      <c r="I186" s="74"/>
      <c r="J186" s="74"/>
      <c r="K186" s="74"/>
      <c r="L186" s="74"/>
      <c r="M186" s="74"/>
      <c r="N186" s="74"/>
      <c r="O186" s="74"/>
      <c r="P186" s="74"/>
      <c r="Q186" s="74"/>
    </row>
    <row r="187" spans="1:17" ht="15.75" x14ac:dyDescent="0.25">
      <c r="A187" s="76"/>
      <c r="B187" s="76"/>
      <c r="C187" s="76"/>
      <c r="D187" s="74"/>
      <c r="E187" s="74"/>
      <c r="F187" s="74"/>
      <c r="G187" s="74"/>
      <c r="H187" s="74"/>
      <c r="I187" s="74"/>
      <c r="J187" s="74"/>
      <c r="K187" s="74"/>
      <c r="L187" s="74"/>
      <c r="M187" s="74"/>
      <c r="N187" s="74"/>
      <c r="O187" s="74"/>
      <c r="P187" s="74"/>
      <c r="Q187" s="74"/>
    </row>
    <row r="188" spans="1:17" ht="15.75" x14ac:dyDescent="0.25">
      <c r="A188" s="76"/>
      <c r="B188" s="76"/>
      <c r="C188" s="76"/>
      <c r="D188" s="74"/>
      <c r="E188" s="74"/>
      <c r="F188" s="74"/>
      <c r="G188" s="74"/>
      <c r="H188" s="74"/>
      <c r="I188" s="74"/>
      <c r="J188" s="74"/>
      <c r="K188" s="74"/>
      <c r="L188" s="74"/>
      <c r="M188" s="74"/>
      <c r="N188" s="74"/>
      <c r="O188" s="74"/>
      <c r="P188" s="74"/>
      <c r="Q188" s="74"/>
    </row>
    <row r="192" spans="1:17" ht="23.25" x14ac:dyDescent="0.35">
      <c r="A192" s="146" t="s">
        <v>162</v>
      </c>
      <c r="B192" s="146"/>
      <c r="C192" s="146"/>
      <c r="D192" s="146"/>
      <c r="E192" s="146"/>
      <c r="F192" s="146"/>
      <c r="G192" s="146"/>
      <c r="H192" s="146"/>
      <c r="I192" s="73"/>
      <c r="J192" s="73"/>
      <c r="K192" s="73"/>
      <c r="L192" s="73"/>
      <c r="M192" s="73"/>
      <c r="N192" s="37"/>
    </row>
    <row r="193" spans="1:17" ht="60.75" x14ac:dyDescent="0.25">
      <c r="A193" s="74" t="s">
        <v>8</v>
      </c>
      <c r="B193" s="78" t="s">
        <v>35</v>
      </c>
      <c r="C193" s="78" t="s">
        <v>36</v>
      </c>
      <c r="D193" s="75">
        <v>45883</v>
      </c>
      <c r="E193" s="75">
        <v>45884</v>
      </c>
      <c r="F193" s="75">
        <v>45885</v>
      </c>
      <c r="G193" s="75">
        <v>45886</v>
      </c>
      <c r="H193" s="75">
        <v>45887</v>
      </c>
      <c r="I193" s="75">
        <v>45888</v>
      </c>
      <c r="J193" s="75">
        <v>45889</v>
      </c>
      <c r="K193" s="75">
        <v>45890</v>
      </c>
      <c r="L193" s="75">
        <v>45891</v>
      </c>
      <c r="M193" s="75">
        <v>45892</v>
      </c>
      <c r="N193" s="75">
        <v>45893</v>
      </c>
      <c r="O193" s="75">
        <v>45894</v>
      </c>
      <c r="P193" s="75">
        <v>45895</v>
      </c>
      <c r="Q193" s="75">
        <v>45896</v>
      </c>
    </row>
    <row r="194" spans="1:17" ht="15.75" x14ac:dyDescent="0.25">
      <c r="A194" s="5" t="s">
        <v>2091</v>
      </c>
      <c r="B194" s="5" t="s">
        <v>1938</v>
      </c>
      <c r="C194" s="5" t="s">
        <v>2092</v>
      </c>
      <c r="D194" s="74"/>
      <c r="E194" s="74"/>
      <c r="F194" s="74"/>
      <c r="G194" s="74"/>
      <c r="H194" s="74"/>
      <c r="I194" s="74"/>
      <c r="J194" s="74"/>
      <c r="K194" s="74"/>
      <c r="L194" s="74"/>
      <c r="M194" s="74"/>
      <c r="N194" s="74"/>
      <c r="O194" s="74"/>
      <c r="P194" s="74"/>
      <c r="Q194" s="74"/>
    </row>
    <row r="195" spans="1:17" ht="15.75" x14ac:dyDescent="0.25">
      <c r="A195" s="5" t="s">
        <v>1908</v>
      </c>
      <c r="B195" s="5" t="s">
        <v>2072</v>
      </c>
      <c r="C195" s="5" t="s">
        <v>2095</v>
      </c>
      <c r="D195" s="74"/>
      <c r="E195" s="74"/>
      <c r="F195" s="74"/>
      <c r="G195" s="74"/>
      <c r="H195" s="74"/>
      <c r="I195" s="74"/>
      <c r="J195" s="74"/>
      <c r="K195" s="74"/>
      <c r="L195" s="74"/>
      <c r="M195" s="74"/>
      <c r="N195" s="74"/>
      <c r="O195" s="74"/>
      <c r="P195" s="74"/>
      <c r="Q195" s="74"/>
    </row>
    <row r="196" spans="1:17" ht="15.75" x14ac:dyDescent="0.25">
      <c r="A196" s="5" t="s">
        <v>1942</v>
      </c>
      <c r="B196" s="5" t="s">
        <v>2096</v>
      </c>
      <c r="C196" s="5" t="s">
        <v>2095</v>
      </c>
      <c r="D196" s="74"/>
      <c r="E196" s="74"/>
      <c r="F196" s="74">
        <v>14</v>
      </c>
      <c r="G196" s="74"/>
      <c r="H196" s="74" t="s">
        <v>2233</v>
      </c>
      <c r="I196" s="74" t="s">
        <v>2206</v>
      </c>
      <c r="J196" s="74"/>
      <c r="K196" s="74"/>
      <c r="L196" s="74"/>
      <c r="M196" s="74"/>
      <c r="N196" s="74"/>
      <c r="O196" s="74"/>
      <c r="P196" s="74"/>
      <c r="Q196" s="74"/>
    </row>
    <row r="197" spans="1:17" ht="15.75" x14ac:dyDescent="0.25">
      <c r="A197" s="5" t="s">
        <v>2052</v>
      </c>
      <c r="B197" s="5" t="s">
        <v>300</v>
      </c>
      <c r="C197" s="5" t="s">
        <v>2094</v>
      </c>
      <c r="D197" s="74"/>
      <c r="E197" s="74"/>
      <c r="F197" s="74"/>
      <c r="G197" s="74"/>
      <c r="H197" s="74"/>
      <c r="I197" s="74"/>
      <c r="J197" s="74"/>
      <c r="K197" s="74"/>
      <c r="L197" s="74"/>
      <c r="M197" s="74"/>
      <c r="N197" s="74"/>
      <c r="O197" s="74"/>
      <c r="P197" s="74"/>
      <c r="Q197" s="74"/>
    </row>
    <row r="198" spans="1:17" ht="15.75" x14ac:dyDescent="0.25">
      <c r="A198" s="5" t="s">
        <v>1949</v>
      </c>
      <c r="B198" s="5" t="s">
        <v>2074</v>
      </c>
      <c r="C198" s="5" t="s">
        <v>2093</v>
      </c>
      <c r="D198" s="74"/>
      <c r="E198" s="74">
        <v>37</v>
      </c>
      <c r="F198" s="74"/>
      <c r="G198" s="74"/>
      <c r="H198" s="74"/>
      <c r="I198" s="74"/>
      <c r="J198" s="74"/>
      <c r="K198" s="74"/>
      <c r="L198" s="74"/>
      <c r="M198" s="74"/>
      <c r="N198" s="74"/>
      <c r="O198" s="74"/>
      <c r="P198" s="74"/>
      <c r="Q198" s="74"/>
    </row>
    <row r="199" spans="1:17" ht="15.75" x14ac:dyDescent="0.25">
      <c r="A199" s="5" t="s">
        <v>1961</v>
      </c>
      <c r="B199" s="5" t="s">
        <v>2081</v>
      </c>
      <c r="C199" s="5" t="s">
        <v>2082</v>
      </c>
      <c r="D199" s="74"/>
      <c r="E199" s="74"/>
      <c r="F199" s="74"/>
      <c r="G199" s="74"/>
      <c r="H199" s="74"/>
      <c r="I199" s="74"/>
      <c r="J199" s="74"/>
      <c r="K199" s="74"/>
      <c r="L199" s="74"/>
      <c r="M199" s="74"/>
      <c r="N199" s="74"/>
      <c r="O199" s="74"/>
      <c r="P199" s="74"/>
      <c r="Q199" s="74"/>
    </row>
    <row r="200" spans="1:17" ht="15.75" x14ac:dyDescent="0.25">
      <c r="A200" s="5" t="s">
        <v>2055</v>
      </c>
      <c r="B200" s="5" t="s">
        <v>2074</v>
      </c>
      <c r="C200" s="5" t="s">
        <v>301</v>
      </c>
      <c r="D200" s="74"/>
      <c r="E200" s="74"/>
      <c r="F200" s="74"/>
      <c r="G200" s="74"/>
      <c r="H200" s="74"/>
      <c r="I200" s="74"/>
      <c r="J200" s="74"/>
      <c r="K200" s="74"/>
      <c r="L200" s="74"/>
      <c r="M200" s="74"/>
      <c r="N200" s="74"/>
      <c r="O200" s="74"/>
      <c r="P200" s="74"/>
      <c r="Q200" s="74"/>
    </row>
    <row r="201" spans="1:17" ht="15.75" x14ac:dyDescent="0.25">
      <c r="A201" s="5" t="s">
        <v>2042</v>
      </c>
      <c r="B201" s="5" t="s">
        <v>2089</v>
      </c>
      <c r="C201" s="5" t="s">
        <v>2090</v>
      </c>
      <c r="D201" s="74"/>
      <c r="E201" s="74"/>
      <c r="F201" s="74"/>
      <c r="G201" s="74"/>
      <c r="H201" s="74"/>
      <c r="I201" s="74"/>
      <c r="J201" s="74"/>
      <c r="K201" s="74"/>
      <c r="L201" s="74"/>
      <c r="M201" s="74"/>
      <c r="N201" s="74"/>
      <c r="O201" s="74"/>
      <c r="P201" s="74"/>
      <c r="Q201" s="74"/>
    </row>
    <row r="202" spans="1:17" ht="15.75" x14ac:dyDescent="0.25">
      <c r="A202" s="5" t="s">
        <v>2078</v>
      </c>
      <c r="B202" s="5" t="s">
        <v>2079</v>
      </c>
      <c r="C202" s="5" t="s">
        <v>2080</v>
      </c>
      <c r="D202" s="74"/>
      <c r="E202" s="74"/>
      <c r="F202" s="74"/>
      <c r="G202" s="74"/>
      <c r="H202" s="74"/>
      <c r="I202" s="74"/>
      <c r="J202" s="74"/>
      <c r="K202" s="74"/>
      <c r="L202" s="74"/>
      <c r="M202" s="74"/>
      <c r="N202" s="74"/>
      <c r="O202" s="74"/>
      <c r="P202" s="74"/>
      <c r="Q202" s="74"/>
    </row>
    <row r="203" spans="1:17" ht="15.75" x14ac:dyDescent="0.25">
      <c r="A203" s="5" t="s">
        <v>2086</v>
      </c>
      <c r="B203" s="5" t="s">
        <v>2087</v>
      </c>
      <c r="C203" s="5" t="s">
        <v>2088</v>
      </c>
      <c r="D203" s="74"/>
      <c r="E203" s="74"/>
      <c r="F203" s="74">
        <v>49</v>
      </c>
      <c r="G203" s="74" t="s">
        <v>2206</v>
      </c>
      <c r="H203" s="74">
        <v>51</v>
      </c>
      <c r="I203" s="74" t="s">
        <v>2206</v>
      </c>
      <c r="J203" s="74"/>
      <c r="K203" s="74"/>
      <c r="L203" s="74"/>
      <c r="M203" s="74"/>
      <c r="N203" s="74"/>
      <c r="O203" s="74"/>
      <c r="P203" s="74"/>
      <c r="Q203" s="74"/>
    </row>
    <row r="204" spans="1:17" ht="15.75" x14ac:dyDescent="0.25">
      <c r="A204" s="5" t="s">
        <v>2075</v>
      </c>
      <c r="B204" s="5" t="s">
        <v>2076</v>
      </c>
      <c r="C204" s="5" t="s">
        <v>2077</v>
      </c>
      <c r="D204" s="74"/>
      <c r="E204" s="74"/>
      <c r="F204" s="74"/>
      <c r="G204" s="74"/>
      <c r="H204" s="74"/>
      <c r="I204" s="74"/>
      <c r="J204" s="74"/>
      <c r="K204" s="74"/>
      <c r="L204" s="74"/>
      <c r="M204" s="74"/>
      <c r="N204" s="74"/>
      <c r="O204" s="74"/>
      <c r="P204" s="74"/>
      <c r="Q204" s="74"/>
    </row>
    <row r="205" spans="1:17" ht="15.75" x14ac:dyDescent="0.25">
      <c r="A205" s="5" t="s">
        <v>2083</v>
      </c>
      <c r="B205" s="5" t="s">
        <v>2084</v>
      </c>
      <c r="C205" s="5" t="s">
        <v>2085</v>
      </c>
      <c r="D205" s="74"/>
      <c r="E205" s="74"/>
      <c r="F205" s="74"/>
      <c r="G205" s="74"/>
      <c r="H205" s="74"/>
      <c r="I205" s="74"/>
      <c r="J205" s="74"/>
      <c r="K205" s="74"/>
      <c r="L205" s="74"/>
      <c r="M205" s="74"/>
      <c r="N205" s="74"/>
      <c r="O205" s="74"/>
      <c r="P205" s="74"/>
      <c r="Q205" s="74"/>
    </row>
    <row r="206" spans="1:17" ht="15.75" x14ac:dyDescent="0.25">
      <c r="A206" s="5">
        <v>63</v>
      </c>
      <c r="B206" s="5" t="s">
        <v>2097</v>
      </c>
      <c r="C206" s="5" t="s">
        <v>2098</v>
      </c>
      <c r="D206" s="74"/>
      <c r="E206" s="74" t="s">
        <v>2228</v>
      </c>
      <c r="F206" s="74"/>
      <c r="G206" s="74"/>
      <c r="H206" s="74">
        <v>33</v>
      </c>
      <c r="I206" s="74"/>
      <c r="J206" s="74"/>
      <c r="K206" s="74"/>
      <c r="L206" s="74"/>
      <c r="M206" s="74"/>
      <c r="N206" s="74"/>
      <c r="O206" s="74"/>
      <c r="P206" s="74"/>
      <c r="Q206" s="74"/>
    </row>
    <row r="207" spans="1:17" ht="15.75" x14ac:dyDescent="0.25">
      <c r="A207" s="97"/>
      <c r="B207" s="97"/>
      <c r="C207" s="97"/>
      <c r="D207" s="74"/>
      <c r="E207" s="74"/>
      <c r="F207" s="74"/>
      <c r="G207" s="74"/>
      <c r="H207" s="74"/>
      <c r="I207" s="74"/>
      <c r="J207" s="74"/>
      <c r="K207" s="74"/>
      <c r="L207" s="74"/>
      <c r="M207" s="74"/>
      <c r="N207" s="74"/>
      <c r="O207" s="74"/>
      <c r="P207" s="74"/>
      <c r="Q207" s="74"/>
    </row>
    <row r="211" spans="1:17" ht="23.25" x14ac:dyDescent="0.35">
      <c r="A211" s="146" t="s">
        <v>163</v>
      </c>
      <c r="B211" s="146"/>
      <c r="C211" s="146"/>
      <c r="D211" s="146"/>
      <c r="E211" s="146"/>
      <c r="F211" s="146"/>
      <c r="G211" s="146"/>
      <c r="H211" s="146"/>
      <c r="I211" s="73"/>
      <c r="J211" s="73"/>
      <c r="K211" s="73"/>
      <c r="L211" s="73"/>
      <c r="M211" s="73"/>
      <c r="N211" s="37"/>
    </row>
    <row r="212" spans="1:17" ht="60.75" x14ac:dyDescent="0.25">
      <c r="A212" s="74" t="s">
        <v>8</v>
      </c>
      <c r="B212" s="78" t="s">
        <v>35</v>
      </c>
      <c r="C212" s="78" t="s">
        <v>36</v>
      </c>
      <c r="D212" s="75">
        <v>45883</v>
      </c>
      <c r="E212" s="75">
        <v>45884</v>
      </c>
      <c r="F212" s="75">
        <v>45885</v>
      </c>
      <c r="G212" s="75">
        <v>45886</v>
      </c>
      <c r="H212" s="75">
        <v>45887</v>
      </c>
      <c r="I212" s="75">
        <v>45888</v>
      </c>
      <c r="J212" s="75">
        <v>45889</v>
      </c>
      <c r="K212" s="75">
        <v>45890</v>
      </c>
      <c r="L212" s="75">
        <v>45891</v>
      </c>
      <c r="M212" s="75">
        <v>45892</v>
      </c>
      <c r="N212" s="75">
        <v>45893</v>
      </c>
      <c r="O212" s="75">
        <v>45894</v>
      </c>
      <c r="P212" s="75">
        <v>45895</v>
      </c>
      <c r="Q212" s="75">
        <v>45896</v>
      </c>
    </row>
    <row r="213" spans="1:17" ht="15.75" x14ac:dyDescent="0.25">
      <c r="A213" s="5" t="s">
        <v>2052</v>
      </c>
      <c r="B213" s="5" t="s">
        <v>2124</v>
      </c>
      <c r="C213" s="5" t="s">
        <v>2125</v>
      </c>
      <c r="D213" s="74"/>
      <c r="E213" s="74"/>
      <c r="F213" s="74">
        <v>51</v>
      </c>
      <c r="G213" s="74" t="s">
        <v>2206</v>
      </c>
      <c r="H213" s="74">
        <v>28</v>
      </c>
      <c r="I213" s="74"/>
      <c r="J213" s="74" t="s">
        <v>2272</v>
      </c>
      <c r="K213" s="74" t="s">
        <v>2206</v>
      </c>
      <c r="L213" s="74" t="s">
        <v>2206</v>
      </c>
      <c r="M213" s="74"/>
      <c r="N213" s="74">
        <v>57</v>
      </c>
      <c r="O213" s="74" t="s">
        <v>2206</v>
      </c>
      <c r="P213" s="74" t="s">
        <v>2206</v>
      </c>
      <c r="Q213" s="74"/>
    </row>
    <row r="214" spans="1:17" ht="15.75" x14ac:dyDescent="0.25">
      <c r="A214" s="5" t="s">
        <v>1930</v>
      </c>
      <c r="B214" s="5" t="s">
        <v>2101</v>
      </c>
      <c r="C214" s="5" t="s">
        <v>2102</v>
      </c>
      <c r="D214" s="74">
        <v>40</v>
      </c>
      <c r="E214" s="74"/>
      <c r="F214" s="74">
        <v>52</v>
      </c>
      <c r="G214" s="74" t="s">
        <v>2206</v>
      </c>
      <c r="H214" s="74">
        <v>73</v>
      </c>
      <c r="I214" s="74" t="s">
        <v>2206</v>
      </c>
      <c r="J214" s="74" t="s">
        <v>2206</v>
      </c>
      <c r="K214" s="74" t="s">
        <v>2206</v>
      </c>
      <c r="L214" s="74"/>
      <c r="M214" s="74"/>
      <c r="N214" s="74">
        <v>46</v>
      </c>
      <c r="O214" s="74" t="s">
        <v>2206</v>
      </c>
      <c r="P214" s="74"/>
      <c r="Q214" s="74"/>
    </row>
    <row r="215" spans="1:17" ht="15.75" x14ac:dyDescent="0.25">
      <c r="A215" s="5" t="s">
        <v>1993</v>
      </c>
      <c r="B215" s="5" t="s">
        <v>2099</v>
      </c>
      <c r="C215" s="5" t="s">
        <v>2100</v>
      </c>
      <c r="D215" s="74"/>
      <c r="E215" s="74"/>
      <c r="F215" s="74"/>
      <c r="G215" s="74"/>
      <c r="H215" s="74"/>
      <c r="I215" s="74"/>
      <c r="J215" s="74"/>
      <c r="K215" s="74"/>
      <c r="L215" s="74"/>
      <c r="M215" s="74"/>
      <c r="N215" s="74"/>
      <c r="O215" s="74"/>
      <c r="P215" s="74"/>
      <c r="Q215" s="74"/>
    </row>
    <row r="216" spans="1:17" ht="15.75" x14ac:dyDescent="0.25">
      <c r="A216" s="5" t="s">
        <v>2116</v>
      </c>
      <c r="B216" s="5" t="s">
        <v>2117</v>
      </c>
      <c r="C216" s="5" t="s">
        <v>2118</v>
      </c>
      <c r="D216" s="74"/>
      <c r="E216" s="74"/>
      <c r="F216" s="74"/>
      <c r="G216" s="74"/>
      <c r="H216" s="74"/>
      <c r="I216" s="74"/>
      <c r="J216" s="74"/>
      <c r="K216" s="74"/>
      <c r="L216" s="74"/>
      <c r="M216" s="74"/>
      <c r="N216" s="74"/>
      <c r="O216" s="74"/>
      <c r="P216" s="74"/>
      <c r="Q216" s="74"/>
    </row>
    <row r="217" spans="1:17" ht="15.75" x14ac:dyDescent="0.25">
      <c r="A217" s="5" t="s">
        <v>2103</v>
      </c>
      <c r="B217" s="5" t="s">
        <v>2104</v>
      </c>
      <c r="C217" s="5" t="s">
        <v>930</v>
      </c>
      <c r="D217" s="74"/>
      <c r="E217" s="74"/>
      <c r="F217" s="74"/>
      <c r="G217" s="74"/>
      <c r="H217" s="74"/>
      <c r="I217" s="74"/>
      <c r="J217" s="74"/>
      <c r="K217" s="74"/>
      <c r="L217" s="74"/>
      <c r="M217" s="74"/>
      <c r="N217" s="74"/>
      <c r="O217" s="74"/>
      <c r="P217" s="74"/>
      <c r="Q217" s="74"/>
    </row>
    <row r="218" spans="1:17" ht="15.75" x14ac:dyDescent="0.25">
      <c r="A218" s="5" t="s">
        <v>2113</v>
      </c>
      <c r="B218" s="5" t="s">
        <v>2114</v>
      </c>
      <c r="C218" s="5" t="s">
        <v>2115</v>
      </c>
      <c r="D218" s="74"/>
      <c r="E218" s="74"/>
      <c r="F218" s="74"/>
      <c r="G218" s="74"/>
      <c r="H218" s="74"/>
      <c r="I218" s="74"/>
      <c r="J218" s="74"/>
      <c r="K218" s="74"/>
      <c r="L218" s="74"/>
      <c r="M218" s="74"/>
      <c r="N218" s="74"/>
      <c r="O218" s="74"/>
      <c r="P218" s="74"/>
      <c r="Q218" s="74"/>
    </row>
    <row r="219" spans="1:17" ht="15.75" x14ac:dyDescent="0.25">
      <c r="A219" s="5" t="s">
        <v>2086</v>
      </c>
      <c r="B219" s="5" t="s">
        <v>2108</v>
      </c>
      <c r="C219" s="5" t="s">
        <v>2109</v>
      </c>
      <c r="D219" s="74"/>
      <c r="E219" s="74"/>
      <c r="F219" s="74"/>
      <c r="G219" s="74"/>
      <c r="H219" s="74"/>
      <c r="I219" s="74"/>
      <c r="J219" s="74"/>
      <c r="K219" s="74"/>
      <c r="L219" s="74"/>
      <c r="M219" s="74"/>
      <c r="N219" s="74"/>
      <c r="O219" s="74"/>
      <c r="P219" s="74"/>
      <c r="Q219" s="74"/>
    </row>
    <row r="220" spans="1:17" ht="15.75" x14ac:dyDescent="0.25">
      <c r="A220" s="5" t="s">
        <v>1966</v>
      </c>
      <c r="B220" s="5" t="s">
        <v>1128</v>
      </c>
      <c r="C220" s="5" t="s">
        <v>2119</v>
      </c>
      <c r="D220" s="74"/>
      <c r="E220" s="74"/>
      <c r="F220" s="74"/>
      <c r="G220" s="74"/>
      <c r="H220" s="74"/>
      <c r="I220" s="74"/>
      <c r="J220" s="74"/>
      <c r="K220" s="74"/>
      <c r="L220" s="74"/>
      <c r="M220" s="74"/>
      <c r="N220" s="74"/>
      <c r="O220" s="74"/>
      <c r="P220" s="74"/>
      <c r="Q220" s="74"/>
    </row>
    <row r="221" spans="1:17" ht="15.75" x14ac:dyDescent="0.25">
      <c r="A221" s="5" t="s">
        <v>2121</v>
      </c>
      <c r="B221" s="5" t="s">
        <v>2122</v>
      </c>
      <c r="C221" s="5" t="s">
        <v>2123</v>
      </c>
      <c r="D221" s="74"/>
      <c r="E221" s="74"/>
      <c r="F221" s="74"/>
      <c r="G221" s="74"/>
      <c r="H221" s="74">
        <v>21</v>
      </c>
      <c r="I221" s="74"/>
      <c r="J221" s="74">
        <v>21</v>
      </c>
      <c r="K221" s="74"/>
      <c r="L221" s="74"/>
      <c r="M221" s="74"/>
      <c r="N221" s="74"/>
      <c r="O221" s="74"/>
      <c r="P221" s="74"/>
      <c r="Q221" s="74"/>
    </row>
    <row r="222" spans="1:17" ht="15.75" x14ac:dyDescent="0.25">
      <c r="A222" s="5" t="s">
        <v>2083</v>
      </c>
      <c r="B222" s="5" t="s">
        <v>1912</v>
      </c>
      <c r="C222" s="5" t="s">
        <v>2120</v>
      </c>
      <c r="D222" s="74"/>
      <c r="E222" s="74"/>
      <c r="F222" s="74"/>
      <c r="G222" s="74"/>
      <c r="H222" s="74"/>
      <c r="I222" s="74"/>
      <c r="J222" s="74"/>
      <c r="K222" s="74"/>
      <c r="L222" s="74"/>
      <c r="M222" s="74"/>
      <c r="N222" s="74"/>
      <c r="O222" s="74"/>
      <c r="P222" s="74"/>
      <c r="Q222" s="74"/>
    </row>
    <row r="223" spans="1:17" ht="15.75" x14ac:dyDescent="0.25">
      <c r="A223" s="5" t="s">
        <v>2110</v>
      </c>
      <c r="B223" s="5" t="s">
        <v>2111</v>
      </c>
      <c r="C223" s="5" t="s">
        <v>2112</v>
      </c>
      <c r="D223" s="74" t="s">
        <v>2215</v>
      </c>
      <c r="E223" s="74"/>
      <c r="F223" s="74"/>
      <c r="G223" s="74"/>
      <c r="H223" s="74"/>
      <c r="I223" s="74"/>
      <c r="J223" s="74">
        <v>23</v>
      </c>
      <c r="K223" s="74"/>
      <c r="L223" s="74"/>
      <c r="M223" s="74"/>
      <c r="N223" s="74"/>
      <c r="O223" s="74"/>
      <c r="P223" s="74"/>
      <c r="Q223" s="74"/>
    </row>
    <row r="224" spans="1:17" ht="15.75" x14ac:dyDescent="0.25">
      <c r="A224" s="5" t="s">
        <v>2105</v>
      </c>
      <c r="B224" s="5" t="s">
        <v>2106</v>
      </c>
      <c r="C224" s="5" t="s">
        <v>2107</v>
      </c>
      <c r="D224" s="74"/>
      <c r="E224" s="74"/>
      <c r="F224" s="74">
        <v>22</v>
      </c>
      <c r="G224" s="74"/>
      <c r="H224" s="74"/>
      <c r="I224" s="74"/>
      <c r="J224" s="74">
        <v>23</v>
      </c>
      <c r="K224" s="74"/>
      <c r="L224" s="74"/>
      <c r="M224" s="74"/>
      <c r="N224" s="74"/>
      <c r="O224" s="74"/>
      <c r="P224" s="74"/>
      <c r="Q224" s="74"/>
    </row>
    <row r="225" spans="1:17" ht="15.75" x14ac:dyDescent="0.25">
      <c r="A225" s="97"/>
      <c r="B225" s="97"/>
      <c r="C225" s="97"/>
      <c r="D225" s="74"/>
      <c r="E225" s="74"/>
      <c r="F225" s="74"/>
      <c r="G225" s="74"/>
      <c r="H225" s="74"/>
      <c r="I225" s="74"/>
      <c r="J225" s="74"/>
      <c r="K225" s="74"/>
      <c r="L225" s="74"/>
      <c r="M225" s="74"/>
      <c r="N225" s="74"/>
      <c r="O225" s="74"/>
      <c r="P225" s="74"/>
      <c r="Q225" s="74"/>
    </row>
    <row r="226" spans="1:17" ht="15.75" x14ac:dyDescent="0.25">
      <c r="A226" s="76"/>
      <c r="B226" s="76"/>
      <c r="C226" s="76"/>
      <c r="D226" s="74"/>
      <c r="E226" s="74"/>
      <c r="F226" s="74"/>
      <c r="G226" s="74"/>
      <c r="H226" s="74"/>
      <c r="I226" s="74"/>
      <c r="J226" s="74"/>
      <c r="K226" s="74"/>
      <c r="L226" s="74"/>
      <c r="M226" s="74"/>
      <c r="N226" s="74"/>
      <c r="O226" s="74"/>
      <c r="P226" s="74"/>
      <c r="Q226" s="74"/>
    </row>
    <row r="230" spans="1:17" ht="23.25" x14ac:dyDescent="0.35">
      <c r="A230" s="146" t="s">
        <v>91</v>
      </c>
      <c r="B230" s="146"/>
      <c r="C230" s="146"/>
      <c r="D230" s="146"/>
      <c r="E230" s="146"/>
      <c r="F230" s="146"/>
      <c r="G230" s="146"/>
      <c r="H230" s="146"/>
      <c r="I230" s="73"/>
      <c r="J230" s="73"/>
      <c r="K230" s="73"/>
      <c r="L230" s="73"/>
      <c r="M230" s="73"/>
      <c r="N230" s="37"/>
    </row>
    <row r="231" spans="1:17" ht="60.75" x14ac:dyDescent="0.25">
      <c r="A231" s="74" t="s">
        <v>8</v>
      </c>
      <c r="B231" s="78" t="s">
        <v>35</v>
      </c>
      <c r="C231" s="78" t="s">
        <v>36</v>
      </c>
      <c r="D231" s="75">
        <v>45883</v>
      </c>
      <c r="E231" s="75">
        <v>45884</v>
      </c>
      <c r="F231" s="75">
        <v>45885</v>
      </c>
      <c r="G231" s="75">
        <v>45886</v>
      </c>
      <c r="H231" s="75">
        <v>45887</v>
      </c>
      <c r="I231" s="75">
        <v>45888</v>
      </c>
      <c r="J231" s="75">
        <v>45889</v>
      </c>
      <c r="K231" s="75">
        <v>45890</v>
      </c>
      <c r="L231" s="75">
        <v>45891</v>
      </c>
      <c r="M231" s="75">
        <v>45892</v>
      </c>
      <c r="N231" s="75">
        <v>45893</v>
      </c>
      <c r="O231" s="75">
        <v>45894</v>
      </c>
      <c r="P231" s="75">
        <v>45895</v>
      </c>
      <c r="Q231" s="75">
        <v>45896</v>
      </c>
    </row>
    <row r="232" spans="1:17" ht="15.75" x14ac:dyDescent="0.25">
      <c r="A232" s="77">
        <v>16</v>
      </c>
      <c r="B232" s="77" t="s">
        <v>488</v>
      </c>
      <c r="C232" s="77" t="s">
        <v>926</v>
      </c>
      <c r="D232" s="74">
        <v>18</v>
      </c>
      <c r="E232" s="74"/>
      <c r="F232" s="74">
        <v>30</v>
      </c>
      <c r="G232" s="74"/>
      <c r="H232" s="74"/>
      <c r="I232" s="74"/>
      <c r="J232" s="74"/>
      <c r="K232" s="74"/>
      <c r="L232" s="74"/>
      <c r="M232" s="74"/>
      <c r="N232" s="74"/>
      <c r="O232" s="74"/>
      <c r="P232" s="74"/>
      <c r="Q232" s="74"/>
    </row>
    <row r="233" spans="1:17" ht="15.75" x14ac:dyDescent="0.25">
      <c r="A233" s="77">
        <v>22</v>
      </c>
      <c r="B233" s="77" t="s">
        <v>566</v>
      </c>
      <c r="C233" s="77" t="s">
        <v>927</v>
      </c>
      <c r="D233" s="74"/>
      <c r="E233" s="74"/>
      <c r="F233" s="74"/>
      <c r="G233" s="74"/>
      <c r="H233" s="74"/>
      <c r="I233" s="74"/>
      <c r="J233" s="74"/>
      <c r="K233" s="74"/>
      <c r="L233" s="74"/>
      <c r="M233" s="74"/>
      <c r="N233" s="74"/>
      <c r="O233" s="74"/>
      <c r="P233" s="74"/>
      <c r="Q233" s="74"/>
    </row>
    <row r="234" spans="1:17" ht="15.75" x14ac:dyDescent="0.25">
      <c r="A234" s="77">
        <v>28</v>
      </c>
      <c r="B234" s="77" t="s">
        <v>238</v>
      </c>
      <c r="C234" s="77" t="s">
        <v>928</v>
      </c>
      <c r="D234" s="74"/>
      <c r="E234" s="74"/>
      <c r="F234" s="74"/>
      <c r="G234" s="74"/>
      <c r="H234" s="74"/>
      <c r="I234" s="74"/>
      <c r="J234" s="74"/>
      <c r="K234" s="74"/>
      <c r="L234" s="74"/>
      <c r="M234" s="74"/>
      <c r="N234" s="74"/>
      <c r="O234" s="74"/>
      <c r="P234" s="74"/>
      <c r="Q234" s="74"/>
    </row>
    <row r="235" spans="1:17" ht="15.75" x14ac:dyDescent="0.25">
      <c r="A235" s="77">
        <v>29</v>
      </c>
      <c r="B235" s="77" t="s">
        <v>929</v>
      </c>
      <c r="C235" s="77" t="s">
        <v>930</v>
      </c>
      <c r="D235" s="74">
        <v>53</v>
      </c>
      <c r="E235" s="74" t="s">
        <v>2206</v>
      </c>
      <c r="F235" s="74"/>
      <c r="G235" s="74"/>
      <c r="H235" s="74"/>
      <c r="I235" s="74"/>
      <c r="J235" s="74"/>
      <c r="K235" s="74"/>
      <c r="L235" s="74"/>
      <c r="M235" s="74"/>
      <c r="N235" s="74"/>
      <c r="O235" s="74"/>
      <c r="P235" s="74"/>
      <c r="Q235" s="74"/>
    </row>
    <row r="236" spans="1:17" ht="15.75" x14ac:dyDescent="0.25">
      <c r="A236" s="77">
        <v>30</v>
      </c>
      <c r="B236" s="77" t="s">
        <v>931</v>
      </c>
      <c r="C236" s="77" t="s">
        <v>932</v>
      </c>
      <c r="D236" s="74"/>
      <c r="E236" s="74"/>
      <c r="F236" s="74"/>
      <c r="G236" s="74"/>
      <c r="H236" s="74"/>
      <c r="I236" s="74"/>
      <c r="J236" s="74"/>
      <c r="K236" s="74"/>
      <c r="L236" s="74"/>
      <c r="M236" s="74"/>
      <c r="N236" s="74"/>
      <c r="O236" s="74"/>
      <c r="P236" s="74"/>
      <c r="Q236" s="74"/>
    </row>
    <row r="237" spans="1:17" ht="15.75" x14ac:dyDescent="0.25">
      <c r="A237" s="77">
        <v>33</v>
      </c>
      <c r="B237" s="77" t="s">
        <v>933</v>
      </c>
      <c r="C237" s="77" t="s">
        <v>934</v>
      </c>
      <c r="D237" s="74"/>
      <c r="E237" s="74"/>
      <c r="F237" s="74"/>
      <c r="G237" s="74"/>
      <c r="H237" s="74"/>
      <c r="I237" s="74"/>
      <c r="J237" s="74"/>
      <c r="K237" s="74"/>
      <c r="L237" s="74"/>
      <c r="M237" s="74"/>
      <c r="N237" s="74"/>
      <c r="O237" s="74"/>
      <c r="P237" s="74"/>
      <c r="Q237" s="74"/>
    </row>
    <row r="238" spans="1:17" ht="15.75" x14ac:dyDescent="0.25">
      <c r="A238" s="77">
        <v>36</v>
      </c>
      <c r="B238" s="77" t="s">
        <v>285</v>
      </c>
      <c r="C238" s="77" t="s">
        <v>935</v>
      </c>
      <c r="D238" s="74"/>
      <c r="E238" s="74"/>
      <c r="F238" s="74"/>
      <c r="G238" s="74"/>
      <c r="H238" s="74"/>
      <c r="I238" s="74"/>
      <c r="J238" s="74"/>
      <c r="K238" s="74"/>
      <c r="L238" s="74"/>
      <c r="M238" s="74"/>
      <c r="N238" s="74"/>
      <c r="O238" s="74"/>
      <c r="P238" s="74"/>
      <c r="Q238" s="74"/>
    </row>
    <row r="239" spans="1:17" ht="15.75" x14ac:dyDescent="0.25">
      <c r="A239" s="77">
        <v>40</v>
      </c>
      <c r="B239" s="77" t="s">
        <v>573</v>
      </c>
      <c r="C239" s="77" t="s">
        <v>936</v>
      </c>
      <c r="D239" s="74">
        <v>25</v>
      </c>
      <c r="E239" s="74"/>
      <c r="F239" s="74">
        <v>40</v>
      </c>
      <c r="G239" s="74"/>
      <c r="H239" s="74"/>
      <c r="I239" s="74"/>
      <c r="J239" s="74"/>
      <c r="K239" s="74"/>
      <c r="L239" s="74"/>
      <c r="M239" s="74"/>
      <c r="N239" s="74"/>
      <c r="O239" s="74"/>
      <c r="P239" s="74"/>
      <c r="Q239" s="74"/>
    </row>
    <row r="240" spans="1:17" ht="15.75" x14ac:dyDescent="0.25">
      <c r="A240" s="77">
        <v>43</v>
      </c>
      <c r="B240" s="77" t="s">
        <v>937</v>
      </c>
      <c r="C240" s="77" t="s">
        <v>938</v>
      </c>
      <c r="D240" s="74"/>
      <c r="E240" s="74"/>
      <c r="F240" s="74"/>
      <c r="G240" s="74"/>
      <c r="H240" s="74"/>
      <c r="I240" s="74"/>
      <c r="J240" s="74"/>
      <c r="K240" s="74"/>
      <c r="L240" s="74"/>
      <c r="M240" s="74"/>
      <c r="N240" s="74"/>
      <c r="O240" s="74"/>
      <c r="P240" s="74"/>
      <c r="Q240" s="74"/>
    </row>
    <row r="241" spans="1:17" ht="15.75" x14ac:dyDescent="0.25">
      <c r="A241" s="77">
        <v>46</v>
      </c>
      <c r="B241" s="77" t="s">
        <v>651</v>
      </c>
      <c r="C241" s="77" t="s">
        <v>939</v>
      </c>
      <c r="D241" s="74"/>
      <c r="E241" s="74"/>
      <c r="F241" s="74"/>
      <c r="G241" s="74"/>
      <c r="H241" s="74"/>
      <c r="I241" s="74"/>
      <c r="J241" s="74"/>
      <c r="K241" s="74"/>
      <c r="L241" s="74"/>
      <c r="M241" s="74"/>
      <c r="N241" s="74"/>
      <c r="O241" s="74"/>
      <c r="P241" s="74"/>
      <c r="Q241" s="74"/>
    </row>
    <row r="242" spans="1:17" ht="15.75" x14ac:dyDescent="0.25">
      <c r="A242" s="77">
        <v>59</v>
      </c>
      <c r="B242" s="77" t="s">
        <v>940</v>
      </c>
      <c r="C242" s="77" t="s">
        <v>941</v>
      </c>
      <c r="D242" s="74"/>
      <c r="E242" s="74"/>
      <c r="F242" s="74">
        <v>21</v>
      </c>
      <c r="G242" s="74"/>
      <c r="H242" s="74"/>
      <c r="I242" s="74"/>
      <c r="J242" s="74"/>
      <c r="K242" s="74"/>
      <c r="L242" s="74"/>
      <c r="M242" s="74"/>
      <c r="N242" s="74"/>
      <c r="O242" s="74"/>
      <c r="P242" s="74"/>
      <c r="Q242" s="74"/>
    </row>
    <row r="243" spans="1:17" ht="15.75" x14ac:dyDescent="0.25">
      <c r="A243" s="77">
        <v>77</v>
      </c>
      <c r="B243" s="77" t="s">
        <v>432</v>
      </c>
      <c r="C243" s="77" t="s">
        <v>942</v>
      </c>
      <c r="D243" s="74"/>
      <c r="E243" s="74"/>
      <c r="F243" s="74">
        <v>10</v>
      </c>
      <c r="G243" s="74"/>
      <c r="H243" s="74"/>
      <c r="I243" s="74"/>
      <c r="J243" s="74"/>
      <c r="K243" s="74"/>
      <c r="L243" s="74"/>
      <c r="M243" s="74"/>
      <c r="N243" s="74"/>
      <c r="O243" s="74"/>
      <c r="P243" s="74"/>
      <c r="Q243" s="74"/>
    </row>
    <row r="244" spans="1:17" ht="15.75" x14ac:dyDescent="0.25">
      <c r="A244" s="77">
        <v>85</v>
      </c>
      <c r="B244" s="77" t="s">
        <v>943</v>
      </c>
      <c r="C244" s="77" t="s">
        <v>273</v>
      </c>
      <c r="D244" s="74"/>
      <c r="E244" s="74"/>
      <c r="F244" s="74"/>
      <c r="G244" s="74"/>
      <c r="H244" s="74"/>
      <c r="I244" s="74"/>
      <c r="J244" s="74"/>
      <c r="K244" s="74"/>
      <c r="L244" s="74"/>
      <c r="M244" s="74"/>
      <c r="N244" s="74"/>
      <c r="O244" s="74"/>
      <c r="P244" s="74"/>
      <c r="Q244" s="74"/>
    </row>
    <row r="245" spans="1:17" ht="15.75" x14ac:dyDescent="0.25">
      <c r="A245" s="77">
        <v>86</v>
      </c>
      <c r="B245" s="77" t="s">
        <v>944</v>
      </c>
      <c r="C245" s="77" t="s">
        <v>945</v>
      </c>
      <c r="D245" s="74"/>
      <c r="E245" s="74"/>
      <c r="F245" s="74"/>
      <c r="G245" s="74"/>
      <c r="H245" s="74"/>
      <c r="I245" s="74"/>
      <c r="J245" s="74"/>
      <c r="K245" s="74"/>
      <c r="L245" s="74"/>
      <c r="M245" s="74"/>
      <c r="N245" s="74"/>
      <c r="O245" s="74"/>
      <c r="P245" s="74"/>
      <c r="Q245" s="74"/>
    </row>
    <row r="249" spans="1:17" ht="23.25" x14ac:dyDescent="0.35">
      <c r="A249" s="146" t="s">
        <v>93</v>
      </c>
      <c r="B249" s="146"/>
      <c r="C249" s="146"/>
      <c r="D249" s="146"/>
      <c r="E249" s="146"/>
      <c r="F249" s="146"/>
      <c r="G249" s="146"/>
      <c r="H249" s="146"/>
      <c r="I249" s="73"/>
      <c r="J249" s="73"/>
      <c r="K249" s="73"/>
      <c r="L249" s="73"/>
      <c r="M249" s="73"/>
      <c r="N249" s="37"/>
    </row>
    <row r="250" spans="1:17" ht="60.75" x14ac:dyDescent="0.25">
      <c r="A250" s="74" t="s">
        <v>8</v>
      </c>
      <c r="B250" s="78" t="s">
        <v>35</v>
      </c>
      <c r="C250" s="78" t="s">
        <v>36</v>
      </c>
      <c r="D250" s="75">
        <v>45883</v>
      </c>
      <c r="E250" s="75">
        <v>45884</v>
      </c>
      <c r="F250" s="75">
        <v>45885</v>
      </c>
      <c r="G250" s="75">
        <v>45886</v>
      </c>
      <c r="H250" s="75">
        <v>45887</v>
      </c>
      <c r="I250" s="75">
        <v>45888</v>
      </c>
      <c r="J250" s="75">
        <v>45889</v>
      </c>
      <c r="K250" s="75">
        <v>45890</v>
      </c>
      <c r="L250" s="75">
        <v>45891</v>
      </c>
      <c r="M250" s="75">
        <v>45892</v>
      </c>
      <c r="N250" s="75">
        <v>45893</v>
      </c>
      <c r="O250" s="75">
        <v>45894</v>
      </c>
      <c r="P250" s="75">
        <v>45895</v>
      </c>
      <c r="Q250" s="75">
        <v>45896</v>
      </c>
    </row>
    <row r="251" spans="1:17" ht="15.75" x14ac:dyDescent="0.25">
      <c r="A251" s="77">
        <v>14</v>
      </c>
      <c r="B251" s="77" t="s">
        <v>202</v>
      </c>
      <c r="C251" s="77" t="s">
        <v>946</v>
      </c>
      <c r="D251" s="74">
        <v>40</v>
      </c>
      <c r="E251" s="74"/>
      <c r="F251" s="74"/>
      <c r="G251" s="74"/>
      <c r="H251" s="74"/>
      <c r="I251" s="74"/>
      <c r="J251" s="74"/>
      <c r="K251" s="74"/>
      <c r="L251" s="74"/>
      <c r="M251" s="74"/>
      <c r="N251" s="74"/>
      <c r="O251" s="74"/>
      <c r="P251" s="74"/>
      <c r="Q251" s="74"/>
    </row>
    <row r="252" spans="1:17" ht="15.75" x14ac:dyDescent="0.25">
      <c r="A252" s="77">
        <v>17</v>
      </c>
      <c r="B252" s="77" t="s">
        <v>651</v>
      </c>
      <c r="C252" s="77" t="s">
        <v>947</v>
      </c>
      <c r="D252" s="74">
        <v>40</v>
      </c>
      <c r="E252" s="74"/>
      <c r="F252" s="74"/>
      <c r="G252" s="74" t="s">
        <v>2217</v>
      </c>
      <c r="H252" s="74" t="s">
        <v>2206</v>
      </c>
      <c r="I252" s="74"/>
      <c r="J252" s="74"/>
      <c r="K252" s="74"/>
      <c r="L252" s="74"/>
      <c r="M252" s="74"/>
      <c r="N252" s="74"/>
      <c r="O252" s="74"/>
      <c r="P252" s="74"/>
      <c r="Q252" s="74"/>
    </row>
    <row r="253" spans="1:17" ht="15.75" x14ac:dyDescent="0.25">
      <c r="A253" s="77">
        <v>19</v>
      </c>
      <c r="B253" s="77" t="s">
        <v>948</v>
      </c>
      <c r="C253" s="77" t="s">
        <v>371</v>
      </c>
      <c r="D253" s="74">
        <v>40</v>
      </c>
      <c r="E253" s="74"/>
      <c r="F253" s="74"/>
      <c r="G253" s="74"/>
      <c r="H253" s="74"/>
      <c r="I253" s="74"/>
      <c r="J253" s="74"/>
      <c r="K253" s="74"/>
      <c r="L253" s="74"/>
      <c r="M253" s="74"/>
      <c r="N253" s="74"/>
      <c r="O253" s="74"/>
      <c r="P253" s="74"/>
      <c r="Q253" s="74"/>
    </row>
    <row r="254" spans="1:17" ht="15.75" x14ac:dyDescent="0.25">
      <c r="A254" s="77">
        <v>32</v>
      </c>
      <c r="B254" s="77" t="s">
        <v>949</v>
      </c>
      <c r="C254" s="77" t="s">
        <v>950</v>
      </c>
      <c r="D254" s="74">
        <v>40</v>
      </c>
      <c r="E254" s="74"/>
      <c r="F254" s="74"/>
      <c r="G254" s="74"/>
      <c r="H254" s="74"/>
      <c r="I254" s="74"/>
      <c r="J254" s="74"/>
      <c r="K254" s="74"/>
      <c r="L254" s="74"/>
      <c r="M254" s="74"/>
      <c r="N254" s="74"/>
      <c r="O254" s="74"/>
      <c r="P254" s="74"/>
      <c r="Q254" s="74"/>
    </row>
    <row r="255" spans="1:17" ht="15.75" x14ac:dyDescent="0.25">
      <c r="A255" s="77">
        <v>33</v>
      </c>
      <c r="B255" s="77" t="s">
        <v>951</v>
      </c>
      <c r="C255" s="77" t="s">
        <v>944</v>
      </c>
      <c r="D255" s="74">
        <v>40</v>
      </c>
      <c r="E255" s="74"/>
      <c r="F255" s="74"/>
      <c r="G255" s="74"/>
      <c r="H255" s="74"/>
      <c r="I255" s="74"/>
      <c r="J255" s="74"/>
      <c r="K255" s="74"/>
      <c r="L255" s="74"/>
      <c r="M255" s="74"/>
      <c r="N255" s="74"/>
      <c r="O255" s="74"/>
      <c r="P255" s="74"/>
      <c r="Q255" s="74"/>
    </row>
    <row r="256" spans="1:17" ht="15.75" x14ac:dyDescent="0.25">
      <c r="A256" s="77">
        <v>37</v>
      </c>
      <c r="B256" s="77" t="s">
        <v>952</v>
      </c>
      <c r="C256" s="77" t="s">
        <v>953</v>
      </c>
      <c r="D256" s="74">
        <v>40</v>
      </c>
      <c r="E256" s="74"/>
      <c r="F256" s="74"/>
      <c r="G256" s="74"/>
      <c r="H256" s="74"/>
      <c r="I256" s="74"/>
      <c r="J256" s="74"/>
      <c r="K256" s="74"/>
      <c r="L256" s="74"/>
      <c r="M256" s="74"/>
      <c r="N256" s="74"/>
      <c r="O256" s="74"/>
      <c r="P256" s="74"/>
      <c r="Q256" s="74"/>
    </row>
    <row r="257" spans="1:17" ht="15.75" x14ac:dyDescent="0.25">
      <c r="A257" s="77">
        <v>39</v>
      </c>
      <c r="B257" s="77" t="s">
        <v>954</v>
      </c>
      <c r="C257" s="77" t="s">
        <v>955</v>
      </c>
      <c r="D257" s="74">
        <v>40</v>
      </c>
      <c r="E257" s="74"/>
      <c r="F257" s="74"/>
      <c r="G257" s="74"/>
      <c r="H257" s="74"/>
      <c r="I257" s="74"/>
      <c r="J257" s="74"/>
      <c r="K257" s="74"/>
      <c r="L257" s="74"/>
      <c r="M257" s="74"/>
      <c r="N257" s="74"/>
      <c r="O257" s="74"/>
      <c r="P257" s="74"/>
      <c r="Q257" s="74"/>
    </row>
    <row r="258" spans="1:17" ht="15.75" x14ac:dyDescent="0.25">
      <c r="A258" s="77">
        <v>42</v>
      </c>
      <c r="B258" s="77" t="s">
        <v>956</v>
      </c>
      <c r="C258" s="77" t="s">
        <v>957</v>
      </c>
      <c r="D258" s="74">
        <v>40</v>
      </c>
      <c r="E258" s="74"/>
      <c r="F258" s="74"/>
      <c r="G258" s="74"/>
      <c r="H258" s="74"/>
      <c r="I258" s="74"/>
      <c r="J258" s="74"/>
      <c r="K258" s="74"/>
      <c r="L258" s="74"/>
      <c r="M258" s="74"/>
      <c r="N258" s="74"/>
      <c r="O258" s="74"/>
      <c r="P258" s="74"/>
      <c r="Q258" s="74"/>
    </row>
    <row r="259" spans="1:17" ht="15.75" x14ac:dyDescent="0.25">
      <c r="A259" s="77">
        <v>45</v>
      </c>
      <c r="B259" s="77" t="s">
        <v>428</v>
      </c>
      <c r="C259" s="77" t="s">
        <v>958</v>
      </c>
      <c r="D259" s="74">
        <v>40</v>
      </c>
      <c r="E259" s="74"/>
      <c r="F259" s="74"/>
      <c r="G259" s="74"/>
      <c r="H259" s="74">
        <v>9</v>
      </c>
      <c r="I259" s="74"/>
      <c r="J259" s="74"/>
      <c r="K259" s="74"/>
      <c r="L259" s="74"/>
      <c r="M259" s="74"/>
      <c r="N259" s="74"/>
      <c r="O259" s="74"/>
      <c r="P259" s="74"/>
      <c r="Q259" s="74"/>
    </row>
    <row r="260" spans="1:17" ht="15.75" x14ac:dyDescent="0.25">
      <c r="A260" s="77">
        <v>46</v>
      </c>
      <c r="B260" s="77" t="s">
        <v>222</v>
      </c>
      <c r="C260" s="77" t="s">
        <v>959</v>
      </c>
      <c r="D260" s="74">
        <v>40</v>
      </c>
      <c r="E260" s="74"/>
      <c r="F260" s="74"/>
      <c r="G260" s="74"/>
      <c r="H260" s="74"/>
      <c r="I260" s="74"/>
      <c r="J260" s="74"/>
      <c r="K260" s="74"/>
      <c r="L260" s="74"/>
      <c r="M260" s="74"/>
      <c r="N260" s="74"/>
      <c r="O260" s="74"/>
      <c r="P260" s="74"/>
      <c r="Q260" s="74"/>
    </row>
    <row r="261" spans="1:17" ht="15.75" x14ac:dyDescent="0.25">
      <c r="A261" s="77">
        <v>60</v>
      </c>
      <c r="B261" s="77" t="s">
        <v>960</v>
      </c>
      <c r="C261" s="77" t="s">
        <v>961</v>
      </c>
      <c r="D261" s="74">
        <v>40</v>
      </c>
      <c r="E261" s="74"/>
      <c r="F261" s="74"/>
      <c r="G261" s="74"/>
      <c r="H261" s="74">
        <v>25</v>
      </c>
      <c r="I261" s="74"/>
      <c r="J261" s="74"/>
      <c r="K261" s="74"/>
      <c r="L261" s="74"/>
      <c r="M261" s="74"/>
      <c r="N261" s="74"/>
      <c r="O261" s="74"/>
      <c r="P261" s="74"/>
      <c r="Q261" s="74"/>
    </row>
    <row r="262" spans="1:17" ht="15.75" x14ac:dyDescent="0.25">
      <c r="A262" s="77">
        <v>64</v>
      </c>
      <c r="B262" s="77" t="s">
        <v>962</v>
      </c>
      <c r="C262" s="77" t="s">
        <v>963</v>
      </c>
      <c r="D262" s="74">
        <v>40</v>
      </c>
      <c r="E262" s="74"/>
      <c r="F262" s="74"/>
      <c r="G262" s="74"/>
      <c r="H262" s="74"/>
      <c r="I262" s="74"/>
      <c r="J262" s="74"/>
      <c r="K262" s="74"/>
      <c r="L262" s="74"/>
      <c r="M262" s="74"/>
      <c r="N262" s="74"/>
      <c r="O262" s="74"/>
      <c r="P262" s="74"/>
      <c r="Q262" s="74"/>
    </row>
    <row r="263" spans="1:17" ht="15.75" x14ac:dyDescent="0.25">
      <c r="A263" s="77">
        <v>81</v>
      </c>
      <c r="B263" s="77" t="s">
        <v>964</v>
      </c>
      <c r="C263" s="77" t="s">
        <v>965</v>
      </c>
      <c r="D263" s="74">
        <v>40</v>
      </c>
      <c r="E263" s="74"/>
      <c r="F263" s="74"/>
      <c r="G263" s="74"/>
      <c r="H263" s="74"/>
      <c r="I263" s="74"/>
      <c r="J263" s="74"/>
      <c r="K263" s="74"/>
      <c r="L263" s="74"/>
      <c r="M263" s="74"/>
      <c r="N263" s="74"/>
      <c r="O263" s="74"/>
      <c r="P263" s="74"/>
      <c r="Q263" s="74"/>
    </row>
    <row r="264" spans="1:17" ht="15.75" x14ac:dyDescent="0.25">
      <c r="A264" s="77">
        <v>84</v>
      </c>
      <c r="B264" s="77" t="s">
        <v>966</v>
      </c>
      <c r="C264" s="77" t="s">
        <v>967</v>
      </c>
      <c r="D264" s="74">
        <v>40</v>
      </c>
      <c r="E264" s="74"/>
      <c r="F264" s="74"/>
      <c r="G264" s="74"/>
      <c r="H264" s="74">
        <v>40</v>
      </c>
      <c r="I264" s="74"/>
      <c r="J264" s="74"/>
      <c r="K264" s="74"/>
      <c r="L264" s="74"/>
      <c r="M264" s="74"/>
      <c r="N264" s="74"/>
      <c r="O264" s="74"/>
      <c r="P264" s="74"/>
      <c r="Q264" s="74"/>
    </row>
    <row r="268" spans="1:17" ht="23.25" x14ac:dyDescent="0.35">
      <c r="A268" s="146" t="s">
        <v>28</v>
      </c>
      <c r="B268" s="146"/>
      <c r="C268" s="146"/>
      <c r="D268" s="146"/>
      <c r="E268" s="146"/>
      <c r="F268" s="146"/>
      <c r="G268" s="146"/>
      <c r="H268" s="146"/>
      <c r="I268" s="73"/>
      <c r="J268" s="73"/>
      <c r="K268" s="73"/>
      <c r="L268" s="73"/>
      <c r="M268" s="73"/>
      <c r="N268" s="37"/>
    </row>
    <row r="269" spans="1:17" ht="60.75" x14ac:dyDescent="0.25">
      <c r="A269" s="74" t="s">
        <v>8</v>
      </c>
      <c r="B269" s="78" t="s">
        <v>35</v>
      </c>
      <c r="C269" s="78" t="s">
        <v>36</v>
      </c>
      <c r="D269" s="75">
        <v>45883</v>
      </c>
      <c r="E269" s="75">
        <v>45884</v>
      </c>
      <c r="F269" s="75">
        <v>45885</v>
      </c>
      <c r="G269" s="75">
        <v>45886</v>
      </c>
      <c r="H269" s="75">
        <v>45887</v>
      </c>
      <c r="I269" s="75">
        <v>45888</v>
      </c>
      <c r="J269" s="75">
        <v>45889</v>
      </c>
      <c r="K269" s="75">
        <v>45890</v>
      </c>
      <c r="L269" s="75">
        <v>45891</v>
      </c>
      <c r="M269" s="75">
        <v>45892</v>
      </c>
      <c r="N269" s="75">
        <v>45893</v>
      </c>
      <c r="O269" s="75">
        <v>45894</v>
      </c>
      <c r="P269" s="75">
        <v>45895</v>
      </c>
      <c r="Q269" s="75">
        <v>45896</v>
      </c>
    </row>
    <row r="270" spans="1:17" ht="15.75" x14ac:dyDescent="0.25">
      <c r="A270" s="77">
        <v>6</v>
      </c>
      <c r="B270" s="77" t="s">
        <v>968</v>
      </c>
      <c r="C270" s="77" t="s">
        <v>969</v>
      </c>
      <c r="D270" s="74"/>
      <c r="E270" s="74"/>
      <c r="F270" s="74"/>
      <c r="G270" s="74"/>
      <c r="H270" s="74"/>
      <c r="I270" s="74"/>
      <c r="J270" s="74"/>
      <c r="K270" s="74"/>
      <c r="L270" s="74"/>
      <c r="M270" s="74"/>
      <c r="N270" s="74"/>
      <c r="O270" s="74"/>
      <c r="P270" s="74"/>
      <c r="Q270" s="74"/>
    </row>
    <row r="271" spans="1:17" ht="15.75" x14ac:dyDescent="0.25">
      <c r="A271" s="77">
        <v>17</v>
      </c>
      <c r="B271" s="77" t="s">
        <v>358</v>
      </c>
      <c r="C271" s="77" t="s">
        <v>970</v>
      </c>
      <c r="D271" s="74"/>
      <c r="E271" s="74"/>
      <c r="F271" s="74"/>
      <c r="G271" s="74"/>
      <c r="H271" s="74"/>
      <c r="I271" s="74"/>
      <c r="J271" s="74"/>
      <c r="K271" s="74"/>
      <c r="L271" s="74"/>
      <c r="M271" s="74"/>
      <c r="N271" s="74"/>
      <c r="O271" s="74"/>
      <c r="P271" s="74"/>
      <c r="Q271" s="74"/>
    </row>
    <row r="272" spans="1:17" ht="15.75" x14ac:dyDescent="0.25">
      <c r="A272" s="77">
        <v>31</v>
      </c>
      <c r="B272" s="77" t="s">
        <v>315</v>
      </c>
      <c r="C272" s="77" t="s">
        <v>971</v>
      </c>
      <c r="D272" s="74"/>
      <c r="E272" s="74"/>
      <c r="F272" s="74"/>
      <c r="G272" s="74">
        <v>26</v>
      </c>
      <c r="H272" s="74"/>
      <c r="I272" s="74"/>
      <c r="J272" s="74"/>
      <c r="K272" s="74"/>
      <c r="L272" s="74"/>
      <c r="M272" s="74"/>
      <c r="N272" s="74"/>
      <c r="O272" s="74"/>
      <c r="P272" s="74"/>
      <c r="Q272" s="74"/>
    </row>
    <row r="273" spans="1:17" ht="15.75" x14ac:dyDescent="0.25">
      <c r="A273" s="77">
        <v>32</v>
      </c>
      <c r="B273" s="77" t="s">
        <v>972</v>
      </c>
      <c r="C273" s="77" t="s">
        <v>971</v>
      </c>
      <c r="D273" s="74"/>
      <c r="E273" s="74"/>
      <c r="F273" s="74"/>
      <c r="G273" s="74"/>
      <c r="H273" s="74"/>
      <c r="I273" s="74"/>
      <c r="J273" s="74"/>
      <c r="K273" s="74"/>
      <c r="L273" s="74"/>
      <c r="M273" s="74"/>
      <c r="N273" s="74"/>
      <c r="O273" s="74"/>
      <c r="P273" s="74"/>
      <c r="Q273" s="74"/>
    </row>
    <row r="274" spans="1:17" ht="15.75" x14ac:dyDescent="0.25">
      <c r="A274" s="77">
        <v>36</v>
      </c>
      <c r="B274" s="77" t="s">
        <v>973</v>
      </c>
      <c r="C274" s="77" t="s">
        <v>974</v>
      </c>
      <c r="D274" s="74"/>
      <c r="E274" s="74">
        <v>51</v>
      </c>
      <c r="F274" s="74" t="s">
        <v>2206</v>
      </c>
      <c r="G274" s="74">
        <v>50</v>
      </c>
      <c r="H274" s="74" t="s">
        <v>2206</v>
      </c>
      <c r="I274" s="74"/>
      <c r="J274" s="74"/>
      <c r="K274" s="74"/>
      <c r="L274" s="74"/>
      <c r="M274" s="74"/>
      <c r="N274" s="74"/>
      <c r="O274" s="74"/>
      <c r="P274" s="74"/>
      <c r="Q274" s="74"/>
    </row>
    <row r="275" spans="1:17" ht="15.75" x14ac:dyDescent="0.25">
      <c r="A275" s="77">
        <v>37</v>
      </c>
      <c r="B275" s="77" t="s">
        <v>975</v>
      </c>
      <c r="C275" s="77" t="s">
        <v>976</v>
      </c>
      <c r="D275" s="74"/>
      <c r="E275" s="74"/>
      <c r="F275" s="74"/>
      <c r="G275" s="74"/>
      <c r="H275" s="74"/>
      <c r="I275" s="74"/>
      <c r="J275" s="74"/>
      <c r="K275" s="74"/>
      <c r="L275" s="74"/>
      <c r="M275" s="74"/>
      <c r="N275" s="74"/>
      <c r="O275" s="74"/>
      <c r="P275" s="74"/>
      <c r="Q275" s="74"/>
    </row>
    <row r="276" spans="1:17" ht="15.75" x14ac:dyDescent="0.25">
      <c r="A276" s="77">
        <v>44</v>
      </c>
      <c r="B276" s="77" t="s">
        <v>226</v>
      </c>
      <c r="C276" s="77" t="s">
        <v>977</v>
      </c>
      <c r="D276" s="74"/>
      <c r="E276" s="74">
        <v>25</v>
      </c>
      <c r="F276" s="74"/>
      <c r="G276" s="74"/>
      <c r="H276" s="74">
        <v>43</v>
      </c>
      <c r="I276" s="74" t="s">
        <v>2206</v>
      </c>
      <c r="J276" s="74"/>
      <c r="K276" s="74"/>
      <c r="L276" s="74"/>
      <c r="M276" s="74"/>
      <c r="N276" s="74"/>
      <c r="O276" s="74"/>
      <c r="P276" s="74"/>
      <c r="Q276" s="74"/>
    </row>
    <row r="277" spans="1:17" ht="15.75" x14ac:dyDescent="0.25">
      <c r="A277" s="77">
        <v>49</v>
      </c>
      <c r="B277" s="77" t="s">
        <v>413</v>
      </c>
      <c r="C277" s="77" t="s">
        <v>978</v>
      </c>
      <c r="D277" s="74"/>
      <c r="E277" s="74"/>
      <c r="F277" s="74"/>
      <c r="G277" s="74"/>
      <c r="H277" s="74"/>
      <c r="I277" s="74"/>
      <c r="J277" s="74"/>
      <c r="K277" s="74"/>
      <c r="L277" s="74"/>
      <c r="M277" s="74"/>
      <c r="N277" s="74"/>
      <c r="O277" s="74"/>
      <c r="P277" s="74"/>
      <c r="Q277" s="74"/>
    </row>
    <row r="278" spans="1:17" ht="15.75" x14ac:dyDescent="0.25">
      <c r="A278" s="77">
        <v>51</v>
      </c>
      <c r="B278" s="77" t="s">
        <v>979</v>
      </c>
      <c r="C278" s="77" t="s">
        <v>980</v>
      </c>
      <c r="D278" s="74"/>
      <c r="E278" s="74"/>
      <c r="F278" s="74"/>
      <c r="G278" s="74"/>
      <c r="H278" s="74"/>
      <c r="I278" s="74"/>
      <c r="J278" s="74"/>
      <c r="K278" s="74"/>
      <c r="L278" s="74"/>
      <c r="M278" s="74"/>
      <c r="N278" s="74"/>
      <c r="O278" s="74"/>
      <c r="P278" s="74"/>
      <c r="Q278" s="74"/>
    </row>
    <row r="279" spans="1:17" ht="15.75" x14ac:dyDescent="0.25">
      <c r="A279" s="77">
        <v>52</v>
      </c>
      <c r="B279" s="77" t="s">
        <v>981</v>
      </c>
      <c r="C279" s="77" t="s">
        <v>982</v>
      </c>
      <c r="D279" s="74"/>
      <c r="E279" s="74"/>
      <c r="F279" s="74"/>
      <c r="G279" s="74"/>
      <c r="H279" s="74"/>
      <c r="I279" s="74"/>
      <c r="J279" s="74"/>
      <c r="K279" s="74"/>
      <c r="L279" s="74"/>
      <c r="M279" s="74"/>
      <c r="N279" s="74"/>
      <c r="O279" s="74"/>
      <c r="P279" s="74"/>
      <c r="Q279" s="74"/>
    </row>
    <row r="280" spans="1:17" ht="15.75" x14ac:dyDescent="0.25">
      <c r="A280" s="77">
        <v>53</v>
      </c>
      <c r="B280" s="77" t="s">
        <v>983</v>
      </c>
      <c r="C280" s="77" t="s">
        <v>984</v>
      </c>
      <c r="D280" s="74"/>
      <c r="E280" s="74"/>
      <c r="F280" s="74"/>
      <c r="G280" s="74"/>
      <c r="H280" s="74"/>
      <c r="I280" s="74"/>
      <c r="J280" s="74"/>
      <c r="K280" s="74"/>
      <c r="L280" s="74"/>
      <c r="M280" s="74"/>
      <c r="N280" s="74"/>
      <c r="O280" s="74"/>
      <c r="P280" s="74"/>
      <c r="Q280" s="74"/>
    </row>
    <row r="281" spans="1:17" ht="15.75" x14ac:dyDescent="0.25">
      <c r="A281" s="77">
        <v>54</v>
      </c>
      <c r="B281" s="77" t="s">
        <v>985</v>
      </c>
      <c r="C281" s="77" t="s">
        <v>986</v>
      </c>
      <c r="D281" s="74"/>
      <c r="E281" s="74">
        <v>19</v>
      </c>
      <c r="F281" s="74"/>
      <c r="G281" s="74"/>
      <c r="H281" s="74"/>
      <c r="I281" s="74"/>
      <c r="J281" s="74"/>
      <c r="K281" s="74"/>
      <c r="L281" s="74"/>
      <c r="M281" s="74"/>
      <c r="N281" s="74"/>
      <c r="O281" s="74"/>
      <c r="P281" s="74"/>
      <c r="Q281" s="74"/>
    </row>
    <row r="282" spans="1:17" ht="15.75" x14ac:dyDescent="0.25">
      <c r="A282" s="76"/>
      <c r="B282" s="76"/>
      <c r="C282" s="76"/>
      <c r="D282" s="74"/>
      <c r="E282" s="74"/>
      <c r="F282" s="74"/>
      <c r="G282" s="74"/>
      <c r="H282" s="74"/>
      <c r="I282" s="74"/>
      <c r="J282" s="74"/>
      <c r="K282" s="74"/>
      <c r="L282" s="74"/>
      <c r="M282" s="74"/>
      <c r="N282" s="74"/>
      <c r="O282" s="74"/>
      <c r="P282" s="74"/>
      <c r="Q282" s="74"/>
    </row>
    <row r="283" spans="1:17" ht="15.75" x14ac:dyDescent="0.25">
      <c r="A283" s="76"/>
      <c r="B283" s="76"/>
      <c r="C283" s="76"/>
      <c r="D283" s="74"/>
      <c r="E283" s="74"/>
      <c r="F283" s="74"/>
      <c r="G283" s="74"/>
      <c r="H283" s="74"/>
      <c r="I283" s="74"/>
      <c r="J283" s="74"/>
      <c r="K283" s="74"/>
      <c r="L283" s="74"/>
      <c r="M283" s="74"/>
      <c r="N283" s="74"/>
      <c r="O283" s="74"/>
      <c r="P283" s="74"/>
      <c r="Q283" s="74"/>
    </row>
    <row r="287" spans="1:17" ht="23.25" x14ac:dyDescent="0.35">
      <c r="A287" s="146" t="s">
        <v>158</v>
      </c>
      <c r="B287" s="146"/>
      <c r="C287" s="146"/>
      <c r="D287" s="146"/>
      <c r="E287" s="146"/>
      <c r="F287" s="146"/>
      <c r="G287" s="146"/>
      <c r="H287" s="146"/>
      <c r="I287" s="73"/>
      <c r="J287" s="73"/>
      <c r="K287" s="73"/>
      <c r="L287" s="73"/>
      <c r="M287" s="73"/>
      <c r="N287" s="37"/>
    </row>
    <row r="288" spans="1:17" ht="60.75" x14ac:dyDescent="0.25">
      <c r="A288" s="74" t="s">
        <v>8</v>
      </c>
      <c r="B288" s="78" t="s">
        <v>35</v>
      </c>
      <c r="C288" s="78" t="s">
        <v>36</v>
      </c>
      <c r="D288" s="75">
        <v>45883</v>
      </c>
      <c r="E288" s="75">
        <v>45884</v>
      </c>
      <c r="F288" s="75">
        <v>45885</v>
      </c>
      <c r="G288" s="75">
        <v>45886</v>
      </c>
      <c r="H288" s="75">
        <v>45887</v>
      </c>
      <c r="I288" s="75">
        <v>45888</v>
      </c>
      <c r="J288" s="75">
        <v>45889</v>
      </c>
      <c r="K288" s="75">
        <v>45890</v>
      </c>
      <c r="L288" s="75">
        <v>45891</v>
      </c>
      <c r="M288" s="75">
        <v>45892</v>
      </c>
      <c r="N288" s="75">
        <v>45893</v>
      </c>
      <c r="O288" s="75">
        <v>45894</v>
      </c>
      <c r="P288" s="75">
        <v>45895</v>
      </c>
      <c r="Q288" s="75">
        <v>45896</v>
      </c>
    </row>
    <row r="289" spans="1:17" ht="15.75" x14ac:dyDescent="0.25">
      <c r="A289" s="5" t="s">
        <v>1942</v>
      </c>
      <c r="B289" s="5" t="s">
        <v>2039</v>
      </c>
      <c r="C289" s="5" t="s">
        <v>2051</v>
      </c>
      <c r="D289" s="74"/>
      <c r="E289" s="74"/>
      <c r="F289" s="74"/>
      <c r="G289" s="74"/>
      <c r="H289" s="74"/>
      <c r="I289" s="74"/>
      <c r="J289" s="74"/>
      <c r="K289" s="74"/>
      <c r="L289" s="74"/>
      <c r="M289" s="74"/>
      <c r="N289" s="74"/>
      <c r="O289" s="74"/>
      <c r="P289" s="74"/>
      <c r="Q289" s="74"/>
    </row>
    <row r="290" spans="1:17" ht="15.75" x14ac:dyDescent="0.25">
      <c r="A290" s="5" t="s">
        <v>2052</v>
      </c>
      <c r="B290" s="5" t="s">
        <v>2053</v>
      </c>
      <c r="C290" s="5" t="s">
        <v>1031</v>
      </c>
      <c r="D290" s="74"/>
      <c r="E290" s="74"/>
      <c r="F290" s="74"/>
      <c r="G290" s="74"/>
      <c r="H290" s="74"/>
      <c r="I290" s="74"/>
      <c r="J290" s="74"/>
      <c r="K290" s="74"/>
      <c r="L290" s="74"/>
      <c r="M290" s="74"/>
      <c r="N290" s="74"/>
      <c r="O290" s="74"/>
      <c r="P290" s="74"/>
      <c r="Q290" s="74"/>
    </row>
    <row r="291" spans="1:17" ht="15.75" x14ac:dyDescent="0.25">
      <c r="A291" s="5" t="s">
        <v>1930</v>
      </c>
      <c r="B291" s="5" t="s">
        <v>636</v>
      </c>
      <c r="C291" s="5" t="s">
        <v>214</v>
      </c>
      <c r="D291" s="74">
        <v>40</v>
      </c>
      <c r="E291" s="74">
        <v>37</v>
      </c>
      <c r="F291" s="74" t="s">
        <v>2206</v>
      </c>
      <c r="G291" s="74"/>
      <c r="H291" s="74"/>
      <c r="I291" s="74"/>
      <c r="J291" s="74">
        <v>56</v>
      </c>
      <c r="K291" s="74" t="s">
        <v>2206</v>
      </c>
      <c r="L291" s="74" t="s">
        <v>2206</v>
      </c>
      <c r="M291" s="74"/>
      <c r="N291" s="74"/>
      <c r="O291" s="74"/>
      <c r="P291" s="74"/>
      <c r="Q291" s="74"/>
    </row>
    <row r="292" spans="1:17" ht="15.75" x14ac:dyDescent="0.25">
      <c r="A292" s="5" t="s">
        <v>2045</v>
      </c>
      <c r="B292" s="5" t="s">
        <v>2046</v>
      </c>
      <c r="C292" s="5" t="s">
        <v>2047</v>
      </c>
      <c r="D292" s="74">
        <v>40</v>
      </c>
      <c r="E292" s="74"/>
      <c r="F292" s="74"/>
      <c r="G292" s="74"/>
      <c r="H292" s="74"/>
      <c r="I292" s="74"/>
      <c r="J292" s="74" t="s">
        <v>2219</v>
      </c>
      <c r="K292" s="74" t="s">
        <v>2206</v>
      </c>
      <c r="L292" s="74" t="s">
        <v>2206</v>
      </c>
      <c r="M292" s="74" t="s">
        <v>2206</v>
      </c>
      <c r="N292" s="74"/>
      <c r="O292" s="74"/>
      <c r="P292" s="74"/>
      <c r="Q292" s="74"/>
    </row>
    <row r="293" spans="1:17" ht="15.75" x14ac:dyDescent="0.25">
      <c r="A293" s="5" t="s">
        <v>1949</v>
      </c>
      <c r="B293" s="5" t="s">
        <v>2049</v>
      </c>
      <c r="C293" s="5" t="s">
        <v>2050</v>
      </c>
      <c r="D293" s="74"/>
      <c r="E293" s="74"/>
      <c r="F293" s="74"/>
      <c r="G293" s="74"/>
      <c r="H293" s="74"/>
      <c r="I293" s="74"/>
      <c r="J293" s="74"/>
      <c r="K293" s="74"/>
      <c r="L293" s="74"/>
      <c r="M293" s="74"/>
      <c r="N293" s="74"/>
      <c r="O293" s="74"/>
      <c r="P293" s="74"/>
      <c r="Q293" s="74"/>
    </row>
    <row r="294" spans="1:17" ht="15.75" x14ac:dyDescent="0.25">
      <c r="A294" s="5" t="s">
        <v>1896</v>
      </c>
      <c r="B294" s="5" t="s">
        <v>2048</v>
      </c>
      <c r="C294" s="5" t="s">
        <v>1898</v>
      </c>
      <c r="D294" s="74"/>
      <c r="E294" s="74"/>
      <c r="F294" s="74"/>
      <c r="G294" s="74"/>
      <c r="H294" s="74"/>
      <c r="I294" s="74"/>
      <c r="J294" s="74"/>
      <c r="K294" s="74"/>
      <c r="L294" s="74"/>
      <c r="M294" s="74"/>
      <c r="N294" s="74"/>
      <c r="O294" s="74"/>
      <c r="P294" s="74"/>
      <c r="Q294" s="74"/>
    </row>
    <row r="295" spans="1:17" ht="15.75" x14ac:dyDescent="0.25">
      <c r="A295" s="5" t="s">
        <v>2036</v>
      </c>
      <c r="B295" s="5" t="s">
        <v>2005</v>
      </c>
      <c r="C295" s="5" t="s">
        <v>1322</v>
      </c>
      <c r="D295" s="74"/>
      <c r="E295" s="74"/>
      <c r="F295" s="74"/>
      <c r="G295" s="74"/>
      <c r="H295" s="74"/>
      <c r="I295" s="74"/>
      <c r="J295" s="74">
        <v>9</v>
      </c>
      <c r="K295" s="74"/>
      <c r="L295" s="74"/>
      <c r="M295" s="74"/>
      <c r="N295" s="74"/>
      <c r="O295" s="74"/>
      <c r="P295" s="74"/>
      <c r="Q295" s="74"/>
    </row>
    <row r="296" spans="1:17" ht="15.75" x14ac:dyDescent="0.25">
      <c r="A296" s="5" t="s">
        <v>1928</v>
      </c>
      <c r="B296" s="5" t="s">
        <v>2044</v>
      </c>
      <c r="C296" s="5" t="s">
        <v>436</v>
      </c>
      <c r="D296" s="74"/>
      <c r="E296" s="74"/>
      <c r="F296" s="74"/>
      <c r="G296" s="74"/>
      <c r="H296" s="74"/>
      <c r="I296" s="74"/>
      <c r="J296" s="74"/>
      <c r="K296" s="74"/>
      <c r="L296" s="74"/>
      <c r="M296" s="74"/>
      <c r="N296" s="74"/>
      <c r="O296" s="74"/>
      <c r="P296" s="74"/>
      <c r="Q296" s="74"/>
    </row>
    <row r="297" spans="1:17" ht="15.75" x14ac:dyDescent="0.25">
      <c r="A297" s="5" t="s">
        <v>1917</v>
      </c>
      <c r="B297" s="5" t="s">
        <v>1952</v>
      </c>
      <c r="C297" s="5" t="s">
        <v>638</v>
      </c>
      <c r="D297" s="74"/>
      <c r="E297" s="74">
        <v>33</v>
      </c>
      <c r="F297" s="74"/>
      <c r="G297" s="74"/>
      <c r="H297" s="74"/>
      <c r="I297" s="74"/>
      <c r="J297" s="74"/>
      <c r="K297" s="74"/>
      <c r="L297" s="74"/>
      <c r="M297" s="74"/>
      <c r="N297" s="74"/>
      <c r="O297" s="74"/>
      <c r="P297" s="74"/>
      <c r="Q297" s="74"/>
    </row>
    <row r="298" spans="1:17" ht="15.75" x14ac:dyDescent="0.25">
      <c r="A298" s="5" t="s">
        <v>2055</v>
      </c>
      <c r="B298" s="5" t="s">
        <v>2056</v>
      </c>
      <c r="C298" s="5" t="s">
        <v>294</v>
      </c>
      <c r="D298" s="74"/>
      <c r="E298" s="74"/>
      <c r="F298" s="74"/>
      <c r="G298" s="74"/>
      <c r="H298" s="74"/>
      <c r="I298" s="74"/>
      <c r="J298" s="74"/>
      <c r="K298" s="74"/>
      <c r="L298" s="74"/>
      <c r="M298" s="74"/>
      <c r="N298" s="74"/>
      <c r="O298" s="74"/>
      <c r="P298" s="74"/>
      <c r="Q298" s="74"/>
    </row>
    <row r="299" spans="1:17" ht="15.75" x14ac:dyDescent="0.25">
      <c r="A299" s="5" t="s">
        <v>2033</v>
      </c>
      <c r="B299" s="5" t="s">
        <v>2017</v>
      </c>
      <c r="C299" s="5" t="s">
        <v>2054</v>
      </c>
      <c r="D299" s="74"/>
      <c r="E299" s="74"/>
      <c r="F299" s="74"/>
      <c r="G299" s="74"/>
      <c r="H299" s="74"/>
      <c r="I299" s="74"/>
      <c r="J299" s="74"/>
      <c r="K299" s="74"/>
      <c r="L299" s="74"/>
      <c r="M299" s="74"/>
      <c r="N299" s="74"/>
      <c r="O299" s="74"/>
      <c r="P299" s="74"/>
      <c r="Q299" s="74"/>
    </row>
    <row r="300" spans="1:17" ht="15.75" x14ac:dyDescent="0.25">
      <c r="A300" s="97"/>
      <c r="B300" s="97"/>
      <c r="C300" s="97"/>
      <c r="D300" s="74"/>
      <c r="E300" s="74"/>
      <c r="F300" s="74"/>
      <c r="G300" s="74"/>
      <c r="H300" s="74"/>
      <c r="I300" s="74"/>
      <c r="J300" s="74"/>
      <c r="K300" s="74"/>
      <c r="L300" s="74"/>
      <c r="M300" s="74"/>
      <c r="N300" s="74"/>
      <c r="O300" s="74"/>
      <c r="P300" s="74"/>
      <c r="Q300" s="74"/>
    </row>
    <row r="301" spans="1:17" ht="15.75" x14ac:dyDescent="0.25">
      <c r="A301" s="76"/>
      <c r="B301" s="76"/>
      <c r="C301" s="76"/>
      <c r="D301" s="74"/>
      <c r="E301" s="74"/>
      <c r="F301" s="74"/>
      <c r="G301" s="74"/>
      <c r="H301" s="74"/>
      <c r="I301" s="74"/>
      <c r="J301" s="74"/>
      <c r="K301" s="74"/>
      <c r="L301" s="74"/>
      <c r="M301" s="74"/>
      <c r="N301" s="74"/>
      <c r="O301" s="74"/>
      <c r="P301" s="74"/>
      <c r="Q301" s="74"/>
    </row>
    <row r="302" spans="1:17" ht="15.75" x14ac:dyDescent="0.25">
      <c r="A302" s="76"/>
      <c r="B302" s="76"/>
      <c r="C302" s="76"/>
      <c r="D302" s="74"/>
      <c r="E302" s="74"/>
      <c r="F302" s="74"/>
      <c r="G302" s="74"/>
      <c r="H302" s="74"/>
      <c r="I302" s="74"/>
      <c r="J302" s="74"/>
      <c r="K302" s="74"/>
      <c r="L302" s="74"/>
      <c r="M302" s="74"/>
      <c r="N302" s="74"/>
      <c r="O302" s="74"/>
      <c r="P302" s="74"/>
      <c r="Q302" s="74"/>
    </row>
    <row r="306" spans="1:17" ht="23.25" x14ac:dyDescent="0.35">
      <c r="A306" s="146" t="s">
        <v>29</v>
      </c>
      <c r="B306" s="146"/>
      <c r="C306" s="146"/>
      <c r="D306" s="146"/>
      <c r="E306" s="146"/>
      <c r="F306" s="146"/>
      <c r="G306" s="146"/>
      <c r="H306" s="146"/>
      <c r="I306" s="73"/>
      <c r="J306" s="73"/>
      <c r="K306" s="73"/>
      <c r="L306" s="73"/>
      <c r="M306" s="73"/>
      <c r="N306" s="37"/>
    </row>
    <row r="307" spans="1:17" ht="60.75" x14ac:dyDescent="0.25">
      <c r="A307" s="74" t="s">
        <v>8</v>
      </c>
      <c r="B307" s="78" t="s">
        <v>35</v>
      </c>
      <c r="C307" s="78" t="s">
        <v>36</v>
      </c>
      <c r="D307" s="75">
        <v>45883</v>
      </c>
      <c r="E307" s="75">
        <v>45884</v>
      </c>
      <c r="F307" s="75">
        <v>45885</v>
      </c>
      <c r="G307" s="75">
        <v>45886</v>
      </c>
      <c r="H307" s="75">
        <v>45887</v>
      </c>
      <c r="I307" s="75">
        <v>45888</v>
      </c>
      <c r="J307" s="75">
        <v>45889</v>
      </c>
      <c r="K307" s="75">
        <v>45890</v>
      </c>
      <c r="L307" s="75">
        <v>45891</v>
      </c>
      <c r="M307" s="75">
        <v>45892</v>
      </c>
      <c r="N307" s="75">
        <v>45893</v>
      </c>
      <c r="O307" s="75">
        <v>45894</v>
      </c>
      <c r="P307" s="75">
        <v>45895</v>
      </c>
      <c r="Q307" s="75">
        <v>45896</v>
      </c>
    </row>
    <row r="308" spans="1:17" ht="15.75" x14ac:dyDescent="0.25">
      <c r="A308" s="77">
        <v>5</v>
      </c>
      <c r="B308" s="77" t="s">
        <v>987</v>
      </c>
      <c r="C308" s="77" t="s">
        <v>988</v>
      </c>
      <c r="D308" s="74"/>
      <c r="E308" s="74"/>
      <c r="F308" s="74"/>
      <c r="G308" s="74"/>
      <c r="H308" s="74"/>
      <c r="I308" s="74"/>
      <c r="J308" s="74"/>
      <c r="K308" s="74"/>
      <c r="L308" s="74"/>
      <c r="M308" s="74"/>
      <c r="N308" s="74"/>
      <c r="O308" s="74"/>
      <c r="P308" s="74"/>
      <c r="Q308" s="74"/>
    </row>
    <row r="309" spans="1:17" ht="15.75" x14ac:dyDescent="0.25">
      <c r="A309" s="77">
        <v>14</v>
      </c>
      <c r="B309" s="77" t="s">
        <v>989</v>
      </c>
      <c r="C309" s="77" t="s">
        <v>990</v>
      </c>
      <c r="D309" s="74"/>
      <c r="E309" s="74"/>
      <c r="F309" s="74"/>
      <c r="G309" s="74"/>
      <c r="H309" s="74">
        <v>21</v>
      </c>
      <c r="I309" s="74"/>
      <c r="J309" s="74"/>
      <c r="K309" s="74"/>
      <c r="L309" s="74"/>
      <c r="M309" s="74"/>
      <c r="N309" s="74"/>
      <c r="O309" s="74"/>
      <c r="P309" s="74"/>
      <c r="Q309" s="74"/>
    </row>
    <row r="310" spans="1:17" ht="15.75" x14ac:dyDescent="0.25">
      <c r="A310" s="77">
        <v>19</v>
      </c>
      <c r="B310" s="77" t="s">
        <v>991</v>
      </c>
      <c r="C310" s="77" t="s">
        <v>992</v>
      </c>
      <c r="D310" s="74"/>
      <c r="E310" s="74"/>
      <c r="F310" s="74"/>
      <c r="G310" s="74"/>
      <c r="H310" s="74"/>
      <c r="I310" s="74"/>
      <c r="J310" s="74"/>
      <c r="K310" s="74"/>
      <c r="L310" s="74"/>
      <c r="M310" s="74"/>
      <c r="N310" s="74"/>
      <c r="O310" s="74"/>
      <c r="P310" s="74"/>
      <c r="Q310" s="74"/>
    </row>
    <row r="311" spans="1:17" ht="15.75" x14ac:dyDescent="0.25">
      <c r="A311" s="77">
        <v>27</v>
      </c>
      <c r="B311" s="77" t="s">
        <v>993</v>
      </c>
      <c r="C311" s="77" t="s">
        <v>994</v>
      </c>
      <c r="D311" s="74"/>
      <c r="E311" s="74"/>
      <c r="F311" s="74"/>
      <c r="G311" s="74"/>
      <c r="H311" s="74"/>
      <c r="I311" s="74"/>
      <c r="J311" s="74"/>
      <c r="K311" s="74"/>
      <c r="L311" s="74"/>
      <c r="M311" s="74"/>
      <c r="N311" s="74"/>
      <c r="O311" s="74"/>
      <c r="P311" s="74"/>
      <c r="Q311" s="74"/>
    </row>
    <row r="312" spans="1:17" ht="15.75" x14ac:dyDescent="0.25">
      <c r="A312" s="77">
        <v>30</v>
      </c>
      <c r="B312" s="77" t="s">
        <v>995</v>
      </c>
      <c r="C312" s="77" t="s">
        <v>996</v>
      </c>
      <c r="D312" s="74"/>
      <c r="E312" s="74"/>
      <c r="F312" s="74" t="s">
        <v>2262</v>
      </c>
      <c r="G312" s="74" t="s">
        <v>2206</v>
      </c>
      <c r="H312" s="74"/>
      <c r="I312" s="74"/>
      <c r="J312" s="74"/>
      <c r="K312" s="74"/>
      <c r="L312" s="74"/>
      <c r="M312" s="74"/>
      <c r="N312" s="74"/>
      <c r="O312" s="74"/>
      <c r="P312" s="74"/>
      <c r="Q312" s="74"/>
    </row>
    <row r="313" spans="1:17" ht="15.75" x14ac:dyDescent="0.25">
      <c r="A313" s="77">
        <v>32</v>
      </c>
      <c r="B313" s="77" t="s">
        <v>997</v>
      </c>
      <c r="C313" s="77" t="s">
        <v>998</v>
      </c>
      <c r="D313" s="74"/>
      <c r="E313" s="74"/>
      <c r="F313" s="74">
        <v>36</v>
      </c>
      <c r="G313" s="74"/>
      <c r="H313" s="74">
        <v>54</v>
      </c>
      <c r="I313" s="74" t="s">
        <v>2206</v>
      </c>
      <c r="J313" s="74"/>
      <c r="K313" s="74"/>
      <c r="L313" s="74"/>
      <c r="M313" s="74"/>
      <c r="N313" s="74"/>
      <c r="O313" s="74"/>
      <c r="P313" s="74"/>
      <c r="Q313" s="74"/>
    </row>
    <row r="314" spans="1:17" ht="15.75" x14ac:dyDescent="0.25">
      <c r="A314" s="77">
        <v>33</v>
      </c>
      <c r="B314" s="77" t="s">
        <v>999</v>
      </c>
      <c r="C314" s="77" t="s">
        <v>1000</v>
      </c>
      <c r="D314" s="74"/>
      <c r="E314" s="74"/>
      <c r="F314" s="74"/>
      <c r="G314" s="74"/>
      <c r="H314" s="74"/>
      <c r="I314" s="74"/>
      <c r="J314" s="74"/>
      <c r="K314" s="74"/>
      <c r="L314" s="74"/>
      <c r="M314" s="74"/>
      <c r="N314" s="74"/>
      <c r="O314" s="74"/>
      <c r="P314" s="74"/>
      <c r="Q314" s="74"/>
    </row>
    <row r="315" spans="1:17" ht="15.75" x14ac:dyDescent="0.25">
      <c r="A315" s="77">
        <v>35</v>
      </c>
      <c r="B315" s="77" t="s">
        <v>808</v>
      </c>
      <c r="C315" s="77" t="s">
        <v>1001</v>
      </c>
      <c r="D315" s="74"/>
      <c r="E315" s="74"/>
      <c r="F315" s="74"/>
      <c r="G315" s="74"/>
      <c r="H315" s="74">
        <v>22</v>
      </c>
      <c r="I315" s="74"/>
      <c r="J315" s="74"/>
      <c r="K315" s="74"/>
      <c r="L315" s="74"/>
      <c r="M315" s="74"/>
      <c r="N315" s="74"/>
      <c r="O315" s="74"/>
      <c r="P315" s="74"/>
      <c r="Q315" s="74"/>
    </row>
    <row r="316" spans="1:17" ht="15.75" x14ac:dyDescent="0.25">
      <c r="A316" s="77">
        <v>47</v>
      </c>
      <c r="B316" s="77" t="s">
        <v>987</v>
      </c>
      <c r="C316" s="77" t="s">
        <v>1002</v>
      </c>
      <c r="D316" s="74"/>
      <c r="E316" s="74"/>
      <c r="F316" s="74"/>
      <c r="G316" s="74"/>
      <c r="H316" s="74"/>
      <c r="I316" s="74"/>
      <c r="J316" s="74"/>
      <c r="K316" s="74"/>
      <c r="L316" s="74"/>
      <c r="M316" s="74"/>
      <c r="N316" s="74"/>
      <c r="O316" s="74"/>
      <c r="P316" s="74"/>
      <c r="Q316" s="74"/>
    </row>
    <row r="317" spans="1:17" ht="15.75" x14ac:dyDescent="0.25">
      <c r="A317" s="77">
        <v>48</v>
      </c>
      <c r="B317" s="77" t="s">
        <v>1003</v>
      </c>
      <c r="C317" s="77" t="s">
        <v>1004</v>
      </c>
      <c r="D317" s="74"/>
      <c r="E317" s="74"/>
      <c r="F317" s="74"/>
      <c r="G317" s="74"/>
      <c r="H317" s="74"/>
      <c r="I317" s="74"/>
      <c r="J317" s="74"/>
      <c r="K317" s="74"/>
      <c r="L317" s="74"/>
      <c r="M317" s="74"/>
      <c r="N317" s="74"/>
      <c r="O317" s="74"/>
      <c r="P317" s="74"/>
      <c r="Q317" s="74"/>
    </row>
    <row r="318" spans="1:17" ht="15.75" x14ac:dyDescent="0.25">
      <c r="A318" s="77">
        <v>51</v>
      </c>
      <c r="B318" s="77" t="s">
        <v>1005</v>
      </c>
      <c r="C318" s="77" t="s">
        <v>1006</v>
      </c>
      <c r="D318" s="74"/>
      <c r="E318" s="74"/>
      <c r="F318" s="74"/>
      <c r="G318" s="74"/>
      <c r="H318" s="74"/>
      <c r="I318" s="74"/>
      <c r="J318" s="74"/>
      <c r="K318" s="74"/>
      <c r="L318" s="74"/>
      <c r="M318" s="74"/>
      <c r="N318" s="74"/>
      <c r="O318" s="74"/>
      <c r="P318" s="74"/>
      <c r="Q318" s="74"/>
    </row>
    <row r="319" spans="1:17" ht="15.75" x14ac:dyDescent="0.25">
      <c r="A319" s="77">
        <v>52</v>
      </c>
      <c r="B319" s="77" t="s">
        <v>1007</v>
      </c>
      <c r="C319" s="77" t="s">
        <v>1008</v>
      </c>
      <c r="D319" s="74"/>
      <c r="E319" s="74"/>
      <c r="F319" s="74"/>
      <c r="G319" s="74"/>
      <c r="H319" s="74"/>
      <c r="I319" s="74"/>
      <c r="J319" s="74"/>
      <c r="K319" s="74"/>
      <c r="L319" s="74"/>
      <c r="M319" s="74"/>
      <c r="N319" s="74"/>
      <c r="O319" s="74"/>
      <c r="P319" s="74"/>
      <c r="Q319" s="74"/>
    </row>
    <row r="320" spans="1:17" ht="15.75" x14ac:dyDescent="0.25">
      <c r="A320" s="77">
        <v>55</v>
      </c>
      <c r="B320" s="77" t="s">
        <v>1009</v>
      </c>
      <c r="C320" s="77" t="s">
        <v>1010</v>
      </c>
      <c r="D320" s="74"/>
      <c r="E320" s="74"/>
      <c r="F320" s="74"/>
      <c r="G320" s="74"/>
      <c r="H320" s="74"/>
      <c r="I320" s="74"/>
      <c r="J320" s="74"/>
      <c r="K320" s="74"/>
      <c r="L320" s="74"/>
      <c r="M320" s="74"/>
      <c r="N320" s="74"/>
      <c r="O320" s="74"/>
      <c r="P320" s="74"/>
      <c r="Q320" s="74"/>
    </row>
    <row r="321" spans="1:17" ht="15.75" x14ac:dyDescent="0.25">
      <c r="A321" s="76"/>
      <c r="B321" s="76"/>
      <c r="C321" s="76"/>
      <c r="D321" s="74"/>
      <c r="E321" s="74"/>
      <c r="F321" s="74"/>
      <c r="G321" s="74"/>
      <c r="H321" s="74"/>
      <c r="I321" s="74"/>
      <c r="J321" s="74"/>
      <c r="K321" s="74"/>
      <c r="L321" s="74"/>
      <c r="M321" s="74"/>
      <c r="N321" s="74"/>
      <c r="O321" s="74"/>
      <c r="P321" s="74"/>
      <c r="Q321" s="74"/>
    </row>
    <row r="325" spans="1:17" ht="23.25" x14ac:dyDescent="0.35">
      <c r="A325" s="146" t="s">
        <v>56</v>
      </c>
      <c r="B325" s="146"/>
      <c r="C325" s="146"/>
      <c r="D325" s="146"/>
      <c r="E325" s="146"/>
      <c r="F325" s="146"/>
      <c r="G325" s="146"/>
      <c r="H325" s="146"/>
      <c r="I325" s="73"/>
      <c r="J325" s="73"/>
      <c r="K325" s="73"/>
      <c r="L325" s="73"/>
      <c r="M325" s="73"/>
      <c r="N325" s="37"/>
    </row>
    <row r="326" spans="1:17" ht="60.75" x14ac:dyDescent="0.25">
      <c r="A326" s="74" t="s">
        <v>8</v>
      </c>
      <c r="B326" s="78" t="s">
        <v>35</v>
      </c>
      <c r="C326" s="78" t="s">
        <v>36</v>
      </c>
      <c r="D326" s="75">
        <v>45883</v>
      </c>
      <c r="E326" s="75">
        <v>45884</v>
      </c>
      <c r="F326" s="75">
        <v>45885</v>
      </c>
      <c r="G326" s="75">
        <v>45886</v>
      </c>
      <c r="H326" s="75">
        <v>45887</v>
      </c>
      <c r="I326" s="75">
        <v>45888</v>
      </c>
      <c r="J326" s="75">
        <v>45889</v>
      </c>
      <c r="K326" s="75">
        <v>45890</v>
      </c>
      <c r="L326" s="75">
        <v>45891</v>
      </c>
      <c r="M326" s="75">
        <v>45892</v>
      </c>
      <c r="N326" s="75">
        <v>45893</v>
      </c>
      <c r="O326" s="75">
        <v>45894</v>
      </c>
      <c r="P326" s="75">
        <v>45895</v>
      </c>
      <c r="Q326" s="75">
        <v>45896</v>
      </c>
    </row>
    <row r="327" spans="1:17" ht="15.75" x14ac:dyDescent="0.25">
      <c r="A327" s="77">
        <v>31</v>
      </c>
      <c r="B327" s="77" t="s">
        <v>488</v>
      </c>
      <c r="C327" s="77" t="s">
        <v>1011</v>
      </c>
      <c r="D327" s="74"/>
      <c r="E327" s="74"/>
      <c r="F327" s="74"/>
      <c r="G327" s="74"/>
      <c r="H327" s="74"/>
      <c r="I327" s="74"/>
      <c r="J327" s="74"/>
      <c r="K327" s="74"/>
      <c r="L327" s="74"/>
      <c r="M327" s="74"/>
      <c r="N327" s="74"/>
      <c r="O327" s="74"/>
      <c r="P327" s="74"/>
      <c r="Q327" s="74"/>
    </row>
    <row r="328" spans="1:17" ht="15.75" x14ac:dyDescent="0.25">
      <c r="A328" s="77">
        <v>43</v>
      </c>
      <c r="B328" s="77" t="s">
        <v>1012</v>
      </c>
      <c r="C328" s="77" t="s">
        <v>507</v>
      </c>
      <c r="D328" s="74"/>
      <c r="E328" s="74"/>
      <c r="F328" s="74"/>
      <c r="G328" s="74"/>
      <c r="H328" s="74"/>
      <c r="I328" s="74"/>
      <c r="J328" s="74"/>
      <c r="K328" s="74"/>
      <c r="L328" s="74"/>
      <c r="M328" s="74"/>
      <c r="N328" s="74"/>
      <c r="O328" s="74"/>
      <c r="P328" s="74"/>
      <c r="Q328" s="74"/>
    </row>
    <row r="329" spans="1:17" ht="15.75" x14ac:dyDescent="0.25">
      <c r="A329" s="77">
        <v>53</v>
      </c>
      <c r="B329" s="77" t="s">
        <v>226</v>
      </c>
      <c r="C329" s="77" t="s">
        <v>1013</v>
      </c>
      <c r="D329" s="74"/>
      <c r="E329" s="74"/>
      <c r="F329" s="74"/>
      <c r="G329" s="74"/>
      <c r="H329" s="74"/>
      <c r="I329" s="74"/>
      <c r="J329" s="74"/>
      <c r="K329" s="74"/>
      <c r="L329" s="74"/>
      <c r="M329" s="74"/>
      <c r="N329" s="74"/>
      <c r="O329" s="74"/>
      <c r="P329" s="74"/>
      <c r="Q329" s="74"/>
    </row>
    <row r="330" spans="1:17" ht="15.75" x14ac:dyDescent="0.25">
      <c r="A330" s="77">
        <v>58</v>
      </c>
      <c r="B330" s="77" t="s">
        <v>609</v>
      </c>
      <c r="C330" s="77" t="s">
        <v>1014</v>
      </c>
      <c r="D330" s="74"/>
      <c r="E330" s="74"/>
      <c r="F330" s="74"/>
      <c r="G330" s="74"/>
      <c r="H330" s="74"/>
      <c r="I330" s="74"/>
      <c r="J330" s="74"/>
      <c r="K330" s="74"/>
      <c r="L330" s="74"/>
      <c r="M330" s="74"/>
      <c r="N330" s="74"/>
      <c r="O330" s="74"/>
      <c r="P330" s="74"/>
      <c r="Q330" s="74"/>
    </row>
    <row r="331" spans="1:17" ht="15.75" x14ac:dyDescent="0.25">
      <c r="A331" s="77">
        <v>63</v>
      </c>
      <c r="B331" s="77" t="s">
        <v>293</v>
      </c>
      <c r="C331" s="77" t="s">
        <v>1015</v>
      </c>
      <c r="D331" s="74">
        <v>33</v>
      </c>
      <c r="E331" s="74"/>
      <c r="F331" s="74">
        <v>16</v>
      </c>
      <c r="G331" s="74"/>
      <c r="H331" s="74"/>
      <c r="I331" s="74"/>
      <c r="J331" s="74"/>
      <c r="K331" s="74"/>
      <c r="L331" s="74"/>
      <c r="M331" s="74"/>
      <c r="N331" s="74"/>
      <c r="O331" s="74"/>
      <c r="P331" s="74"/>
      <c r="Q331" s="74"/>
    </row>
    <row r="332" spans="1:17" ht="15.75" x14ac:dyDescent="0.25">
      <c r="A332" s="77">
        <v>64</v>
      </c>
      <c r="B332" s="77" t="s">
        <v>488</v>
      </c>
      <c r="C332" s="77" t="s">
        <v>1014</v>
      </c>
      <c r="D332" s="74"/>
      <c r="E332" s="74"/>
      <c r="F332" s="74"/>
      <c r="G332" s="74"/>
      <c r="H332" s="74"/>
      <c r="I332" s="74"/>
      <c r="J332" s="74"/>
      <c r="K332" s="74"/>
      <c r="L332" s="74"/>
      <c r="M332" s="74"/>
      <c r="N332" s="74"/>
      <c r="O332" s="74"/>
      <c r="P332" s="74"/>
      <c r="Q332" s="74"/>
    </row>
    <row r="333" spans="1:17" ht="15.75" x14ac:dyDescent="0.25">
      <c r="A333" s="77">
        <v>66</v>
      </c>
      <c r="B333" s="77" t="s">
        <v>180</v>
      </c>
      <c r="C333" s="77" t="s">
        <v>1016</v>
      </c>
      <c r="D333" s="74">
        <v>48</v>
      </c>
      <c r="E333" s="74" t="s">
        <v>2206</v>
      </c>
      <c r="F333" s="74"/>
      <c r="G333" s="74"/>
      <c r="H333" s="74"/>
      <c r="I333" s="74"/>
      <c r="J333" s="74"/>
      <c r="K333" s="74"/>
      <c r="L333" s="74"/>
      <c r="M333" s="74"/>
      <c r="N333" s="74"/>
      <c r="O333" s="74"/>
      <c r="P333" s="74"/>
      <c r="Q333" s="74"/>
    </row>
    <row r="334" spans="1:17" ht="15.75" x14ac:dyDescent="0.25">
      <c r="A334" s="77">
        <v>67</v>
      </c>
      <c r="B334" s="77" t="s">
        <v>222</v>
      </c>
      <c r="C334" s="77" t="s">
        <v>1017</v>
      </c>
      <c r="D334" s="74"/>
      <c r="E334" s="74"/>
      <c r="F334" s="74"/>
      <c r="G334" s="74"/>
      <c r="H334" s="74"/>
      <c r="I334" s="74"/>
      <c r="J334" s="74"/>
      <c r="K334" s="74"/>
      <c r="L334" s="74"/>
      <c r="M334" s="74"/>
      <c r="N334" s="74"/>
      <c r="O334" s="74"/>
      <c r="P334" s="74"/>
      <c r="Q334" s="74"/>
    </row>
    <row r="335" spans="1:17" ht="15.75" x14ac:dyDescent="0.25">
      <c r="A335" s="77">
        <v>72</v>
      </c>
      <c r="B335" s="77" t="s">
        <v>317</v>
      </c>
      <c r="C335" s="77" t="s">
        <v>1018</v>
      </c>
      <c r="D335" s="74"/>
      <c r="E335" s="74"/>
      <c r="F335" s="74">
        <v>18</v>
      </c>
      <c r="G335" s="74"/>
      <c r="H335" s="74"/>
      <c r="I335" s="74"/>
      <c r="J335" s="74"/>
      <c r="K335" s="74"/>
      <c r="L335" s="74"/>
      <c r="M335" s="74"/>
      <c r="N335" s="74"/>
      <c r="O335" s="74"/>
      <c r="P335" s="74"/>
      <c r="Q335" s="74"/>
    </row>
    <row r="336" spans="1:17" ht="15.75" x14ac:dyDescent="0.25">
      <c r="A336" s="77">
        <v>77</v>
      </c>
      <c r="B336" s="77" t="s">
        <v>1019</v>
      </c>
      <c r="C336" s="77" t="s">
        <v>1020</v>
      </c>
      <c r="D336" s="74">
        <v>29</v>
      </c>
      <c r="E336" s="74"/>
      <c r="F336" s="74">
        <v>34</v>
      </c>
      <c r="G336" s="74"/>
      <c r="H336" s="74"/>
      <c r="I336" s="74"/>
      <c r="J336" s="74"/>
      <c r="K336" s="74"/>
      <c r="L336" s="74"/>
      <c r="M336" s="74"/>
      <c r="N336" s="74"/>
      <c r="O336" s="74"/>
      <c r="P336" s="74"/>
      <c r="Q336" s="74"/>
    </row>
    <row r="337" spans="1:17" ht="15.75" x14ac:dyDescent="0.25">
      <c r="A337" s="77">
        <v>78</v>
      </c>
      <c r="B337" s="77" t="s">
        <v>1021</v>
      </c>
      <c r="C337" s="77" t="s">
        <v>1022</v>
      </c>
      <c r="D337" s="74">
        <v>15</v>
      </c>
      <c r="E337" s="74"/>
      <c r="F337" s="74"/>
      <c r="G337" s="74"/>
      <c r="H337" s="74"/>
      <c r="I337" s="74"/>
      <c r="J337" s="74"/>
      <c r="K337" s="74"/>
      <c r="L337" s="74"/>
      <c r="M337" s="74"/>
      <c r="N337" s="74"/>
      <c r="O337" s="74"/>
      <c r="P337" s="74"/>
      <c r="Q337" s="74"/>
    </row>
    <row r="338" spans="1:17" ht="15.75" x14ac:dyDescent="0.25">
      <c r="A338" s="77">
        <v>82</v>
      </c>
      <c r="B338" s="77" t="s">
        <v>937</v>
      </c>
      <c r="C338" s="77" t="s">
        <v>1023</v>
      </c>
      <c r="D338" s="74"/>
      <c r="E338" s="74"/>
      <c r="F338" s="74">
        <v>29</v>
      </c>
      <c r="G338" s="74"/>
      <c r="H338" s="74"/>
      <c r="I338" s="74"/>
      <c r="J338" s="74"/>
      <c r="K338" s="74"/>
      <c r="L338" s="74"/>
      <c r="M338" s="74"/>
      <c r="N338" s="74"/>
      <c r="O338" s="74"/>
      <c r="P338" s="74"/>
      <c r="Q338" s="74"/>
    </row>
    <row r="339" spans="1:17" ht="15.75" x14ac:dyDescent="0.25">
      <c r="A339" s="76"/>
      <c r="B339" s="76"/>
      <c r="C339" s="76"/>
      <c r="D339" s="74"/>
      <c r="E339" s="74"/>
      <c r="F339" s="74"/>
      <c r="G339" s="74"/>
      <c r="H339" s="74"/>
      <c r="I339" s="74"/>
      <c r="J339" s="74"/>
      <c r="K339" s="74"/>
      <c r="L339" s="74"/>
      <c r="M339" s="74"/>
      <c r="N339" s="74"/>
      <c r="O339" s="74"/>
      <c r="P339" s="74"/>
      <c r="Q339" s="74"/>
    </row>
    <row r="340" spans="1:17" ht="15.75" x14ac:dyDescent="0.25">
      <c r="A340" s="76"/>
      <c r="B340" s="76"/>
      <c r="C340" s="76"/>
      <c r="D340" s="74"/>
      <c r="E340" s="74"/>
      <c r="F340" s="74"/>
      <c r="G340" s="74"/>
      <c r="H340" s="74"/>
      <c r="I340" s="74"/>
      <c r="J340" s="74"/>
      <c r="K340" s="74"/>
      <c r="L340" s="74"/>
      <c r="M340" s="74"/>
      <c r="N340" s="74"/>
      <c r="O340" s="74"/>
      <c r="P340" s="74"/>
      <c r="Q340" s="74"/>
    </row>
    <row r="344" spans="1:17" ht="23.25" x14ac:dyDescent="0.35">
      <c r="A344" s="146" t="s">
        <v>54</v>
      </c>
      <c r="B344" s="146"/>
      <c r="C344" s="146"/>
      <c r="D344" s="146"/>
      <c r="E344" s="146"/>
      <c r="F344" s="146"/>
      <c r="G344" s="146"/>
      <c r="H344" s="146"/>
      <c r="I344" s="73"/>
      <c r="J344" s="73"/>
      <c r="K344" s="73"/>
      <c r="L344" s="73"/>
      <c r="M344" s="73"/>
      <c r="N344" s="37"/>
    </row>
    <row r="345" spans="1:17" ht="60.75" x14ac:dyDescent="0.25">
      <c r="A345" s="74" t="s">
        <v>8</v>
      </c>
      <c r="B345" s="78" t="s">
        <v>35</v>
      </c>
      <c r="C345" s="78" t="s">
        <v>36</v>
      </c>
      <c r="D345" s="75">
        <v>45883</v>
      </c>
      <c r="E345" s="75">
        <v>45884</v>
      </c>
      <c r="F345" s="75">
        <v>45885</v>
      </c>
      <c r="G345" s="75">
        <v>45886</v>
      </c>
      <c r="H345" s="75">
        <v>45887</v>
      </c>
      <c r="I345" s="75">
        <v>45888</v>
      </c>
      <c r="J345" s="75">
        <v>45889</v>
      </c>
      <c r="K345" s="75">
        <v>45890</v>
      </c>
      <c r="L345" s="75">
        <v>45891</v>
      </c>
      <c r="M345" s="75">
        <v>45892</v>
      </c>
      <c r="N345" s="75">
        <v>45893</v>
      </c>
      <c r="O345" s="75">
        <v>45894</v>
      </c>
      <c r="P345" s="75">
        <v>45895</v>
      </c>
      <c r="Q345" s="75">
        <v>45896</v>
      </c>
    </row>
    <row r="346" spans="1:17" ht="15.75" x14ac:dyDescent="0.25">
      <c r="A346" s="77">
        <v>11</v>
      </c>
      <c r="B346" s="77" t="s">
        <v>1024</v>
      </c>
      <c r="C346" s="77" t="s">
        <v>1025</v>
      </c>
      <c r="D346" s="74">
        <v>31</v>
      </c>
      <c r="E346" s="74"/>
      <c r="F346" s="74"/>
      <c r="G346" s="74">
        <v>47</v>
      </c>
      <c r="H346" s="74" t="s">
        <v>2206</v>
      </c>
      <c r="I346" s="74"/>
      <c r="J346" s="74">
        <v>10</v>
      </c>
      <c r="K346" s="74"/>
      <c r="L346" s="74">
        <v>32</v>
      </c>
      <c r="M346" s="74"/>
      <c r="N346" s="74">
        <v>24</v>
      </c>
      <c r="O346" s="74"/>
      <c r="P346" s="74"/>
      <c r="Q346" s="74"/>
    </row>
    <row r="347" spans="1:17" ht="15.75" x14ac:dyDescent="0.25">
      <c r="A347" s="77">
        <v>13</v>
      </c>
      <c r="B347" s="77" t="s">
        <v>501</v>
      </c>
      <c r="C347" s="77" t="s">
        <v>1026</v>
      </c>
      <c r="D347" s="74"/>
      <c r="E347" s="74"/>
      <c r="F347" s="74"/>
      <c r="G347" s="74"/>
      <c r="H347" s="74"/>
      <c r="I347" s="74"/>
      <c r="J347" s="74"/>
      <c r="K347" s="74"/>
      <c r="L347" s="74"/>
      <c r="M347" s="74"/>
      <c r="N347" s="74"/>
      <c r="O347" s="74"/>
      <c r="P347" s="74"/>
      <c r="Q347" s="74"/>
    </row>
    <row r="348" spans="1:17" ht="15.75" x14ac:dyDescent="0.25">
      <c r="A348" s="77">
        <v>28</v>
      </c>
      <c r="B348" s="77" t="s">
        <v>1027</v>
      </c>
      <c r="C348" s="77" t="s">
        <v>1028</v>
      </c>
      <c r="D348" s="74"/>
      <c r="E348" s="74"/>
      <c r="F348" s="74"/>
      <c r="G348" s="74"/>
      <c r="H348" s="74"/>
      <c r="I348" s="74"/>
      <c r="J348" s="74"/>
      <c r="K348" s="74"/>
      <c r="L348" s="74"/>
      <c r="M348" s="74"/>
      <c r="N348" s="74"/>
      <c r="O348" s="74"/>
      <c r="P348" s="74"/>
      <c r="Q348" s="74"/>
    </row>
    <row r="349" spans="1:17" ht="15.75" x14ac:dyDescent="0.25">
      <c r="A349" s="77">
        <v>30</v>
      </c>
      <c r="B349" s="77" t="s">
        <v>452</v>
      </c>
      <c r="C349" s="77" t="s">
        <v>1029</v>
      </c>
      <c r="D349" s="74"/>
      <c r="E349" s="74"/>
      <c r="F349" s="74"/>
      <c r="G349" s="74"/>
      <c r="H349" s="74"/>
      <c r="I349" s="74"/>
      <c r="J349" s="74"/>
      <c r="K349" s="74"/>
      <c r="L349" s="74"/>
      <c r="M349" s="74"/>
      <c r="N349" s="74"/>
      <c r="O349" s="74"/>
      <c r="P349" s="74"/>
      <c r="Q349" s="74"/>
    </row>
    <row r="350" spans="1:17" ht="15.75" x14ac:dyDescent="0.25">
      <c r="A350" s="77">
        <v>33</v>
      </c>
      <c r="B350" s="77" t="s">
        <v>508</v>
      </c>
      <c r="C350" s="77" t="s">
        <v>318</v>
      </c>
      <c r="D350" s="74"/>
      <c r="E350" s="74"/>
      <c r="F350" s="74"/>
      <c r="G350" s="74"/>
      <c r="H350" s="74"/>
      <c r="I350" s="74"/>
      <c r="J350" s="74"/>
      <c r="K350" s="74"/>
      <c r="L350" s="74"/>
      <c r="M350" s="74"/>
      <c r="N350" s="74"/>
      <c r="O350" s="74"/>
      <c r="P350" s="74"/>
      <c r="Q350" s="74"/>
    </row>
    <row r="351" spans="1:17" ht="15.75" x14ac:dyDescent="0.25">
      <c r="A351" s="77">
        <v>45</v>
      </c>
      <c r="B351" s="77" t="s">
        <v>1030</v>
      </c>
      <c r="C351" s="77" t="s">
        <v>1031</v>
      </c>
      <c r="D351" s="74"/>
      <c r="E351" s="74"/>
      <c r="F351" s="74"/>
      <c r="G351" s="74"/>
      <c r="H351" s="74"/>
      <c r="I351" s="74"/>
      <c r="J351" s="74"/>
      <c r="K351" s="74"/>
      <c r="L351" s="74"/>
      <c r="M351" s="74"/>
      <c r="N351" s="74"/>
      <c r="O351" s="74"/>
      <c r="P351" s="74"/>
      <c r="Q351" s="74"/>
    </row>
    <row r="352" spans="1:17" ht="15.75" x14ac:dyDescent="0.25">
      <c r="A352" s="77">
        <v>62</v>
      </c>
      <c r="B352" s="77" t="s">
        <v>1032</v>
      </c>
      <c r="C352" s="77" t="s">
        <v>1033</v>
      </c>
      <c r="D352" s="74"/>
      <c r="E352" s="74"/>
      <c r="F352" s="74"/>
      <c r="G352" s="74"/>
      <c r="H352" s="74"/>
      <c r="I352" s="74"/>
      <c r="J352" s="74"/>
      <c r="K352" s="74"/>
      <c r="L352" s="74"/>
      <c r="M352" s="74"/>
      <c r="N352" s="74"/>
      <c r="O352" s="74"/>
      <c r="P352" s="74"/>
      <c r="Q352" s="74"/>
    </row>
    <row r="353" spans="1:17" ht="15.75" x14ac:dyDescent="0.25">
      <c r="A353" s="77">
        <v>66</v>
      </c>
      <c r="B353" s="77" t="s">
        <v>180</v>
      </c>
      <c r="C353" s="77" t="s">
        <v>1034</v>
      </c>
      <c r="D353" s="74"/>
      <c r="E353" s="74"/>
      <c r="F353" s="74"/>
      <c r="G353" s="74"/>
      <c r="H353" s="74"/>
      <c r="I353" s="74"/>
      <c r="J353" s="74"/>
      <c r="K353" s="74"/>
      <c r="L353" s="74"/>
      <c r="M353" s="74"/>
      <c r="N353" s="74"/>
      <c r="O353" s="74"/>
      <c r="P353" s="74"/>
      <c r="Q353" s="74"/>
    </row>
    <row r="354" spans="1:17" ht="15.75" x14ac:dyDescent="0.25">
      <c r="A354" s="77">
        <v>67</v>
      </c>
      <c r="B354" s="77" t="s">
        <v>1035</v>
      </c>
      <c r="C354" s="77" t="s">
        <v>1036</v>
      </c>
      <c r="D354" s="74">
        <v>48</v>
      </c>
      <c r="E354" s="74" t="s">
        <v>2206</v>
      </c>
      <c r="F354" s="74"/>
      <c r="G354" s="74">
        <v>22</v>
      </c>
      <c r="H354" s="74"/>
      <c r="I354" s="74"/>
      <c r="J354" s="74" t="s">
        <v>2218</v>
      </c>
      <c r="K354" s="74" t="s">
        <v>2206</v>
      </c>
      <c r="L354" s="74">
        <v>55</v>
      </c>
      <c r="M354" s="74" t="s">
        <v>2206</v>
      </c>
      <c r="N354" s="74">
        <v>75</v>
      </c>
      <c r="O354" s="74" t="s">
        <v>2206</v>
      </c>
      <c r="P354" s="74" t="s">
        <v>2206</v>
      </c>
      <c r="Q354" s="74" t="s">
        <v>2206</v>
      </c>
    </row>
    <row r="355" spans="1:17" ht="15.75" x14ac:dyDescent="0.25">
      <c r="A355" s="77">
        <v>73</v>
      </c>
      <c r="B355" s="77" t="s">
        <v>430</v>
      </c>
      <c r="C355" s="77" t="s">
        <v>1037</v>
      </c>
      <c r="D355" s="74"/>
      <c r="E355" s="74"/>
      <c r="F355" s="74"/>
      <c r="G355" s="74"/>
      <c r="H355" s="74"/>
      <c r="I355" s="74"/>
      <c r="J355" s="74"/>
      <c r="K355" s="74"/>
      <c r="L355" s="74"/>
      <c r="M355" s="74"/>
      <c r="N355" s="74"/>
      <c r="O355" s="74"/>
      <c r="P355" s="74"/>
      <c r="Q355" s="74"/>
    </row>
    <row r="356" spans="1:17" ht="15.75" x14ac:dyDescent="0.25">
      <c r="A356" s="77">
        <v>74</v>
      </c>
      <c r="B356" s="77" t="s">
        <v>1038</v>
      </c>
      <c r="C356" s="77" t="s">
        <v>1039</v>
      </c>
      <c r="D356" s="74"/>
      <c r="E356" s="74"/>
      <c r="F356" s="74"/>
      <c r="G356" s="74"/>
      <c r="H356" s="74"/>
      <c r="I356" s="74"/>
      <c r="J356" s="74"/>
      <c r="K356" s="74"/>
      <c r="L356" s="74"/>
      <c r="M356" s="74"/>
      <c r="N356" s="74"/>
      <c r="O356" s="74"/>
      <c r="P356" s="74"/>
      <c r="Q356" s="74"/>
    </row>
    <row r="357" spans="1:17" ht="15.75" x14ac:dyDescent="0.25">
      <c r="A357" s="77">
        <v>98</v>
      </c>
      <c r="B357" s="77" t="s">
        <v>563</v>
      </c>
      <c r="C357" s="77" t="s">
        <v>1040</v>
      </c>
      <c r="D357" s="74"/>
      <c r="E357" s="74"/>
      <c r="F357" s="74"/>
      <c r="G357" s="74"/>
      <c r="H357" s="74"/>
      <c r="I357" s="74"/>
      <c r="J357" s="74"/>
      <c r="K357" s="74"/>
      <c r="L357" s="74"/>
      <c r="M357" s="74"/>
      <c r="N357" s="74"/>
      <c r="O357" s="74"/>
      <c r="P357" s="74"/>
      <c r="Q357" s="74"/>
    </row>
    <row r="358" spans="1:17" ht="15.75" x14ac:dyDescent="0.25">
      <c r="A358" s="76"/>
      <c r="B358" s="76"/>
      <c r="C358" s="76"/>
      <c r="D358" s="74"/>
      <c r="E358" s="74"/>
      <c r="F358" s="74"/>
      <c r="G358" s="74"/>
      <c r="H358" s="74"/>
      <c r="I358" s="74"/>
      <c r="J358" s="74"/>
      <c r="K358" s="74"/>
      <c r="L358" s="74"/>
      <c r="M358" s="74"/>
      <c r="N358" s="74"/>
      <c r="O358" s="74"/>
      <c r="P358" s="74"/>
      <c r="Q358" s="74"/>
    </row>
    <row r="359" spans="1:17" ht="15.75" x14ac:dyDescent="0.25">
      <c r="A359" s="76"/>
      <c r="B359" s="76"/>
      <c r="C359" s="76"/>
      <c r="D359" s="74"/>
      <c r="E359" s="74"/>
      <c r="F359" s="74"/>
      <c r="G359" s="74"/>
      <c r="H359" s="74"/>
      <c r="I359" s="74"/>
      <c r="J359" s="74"/>
      <c r="K359" s="74"/>
      <c r="L359" s="74"/>
      <c r="M359" s="74"/>
      <c r="N359" s="74"/>
      <c r="O359" s="74"/>
      <c r="P359" s="74"/>
      <c r="Q359" s="74"/>
    </row>
    <row r="363" spans="1:17" ht="23.25" x14ac:dyDescent="0.35">
      <c r="A363" s="146" t="s">
        <v>57</v>
      </c>
      <c r="B363" s="146"/>
      <c r="C363" s="146"/>
      <c r="D363" s="146"/>
      <c r="E363" s="146"/>
      <c r="F363" s="146"/>
      <c r="G363" s="146"/>
      <c r="H363" s="146"/>
      <c r="I363" s="73"/>
      <c r="J363" s="73"/>
      <c r="K363" s="73"/>
      <c r="L363" s="73"/>
      <c r="M363" s="73"/>
      <c r="N363" s="37"/>
    </row>
    <row r="364" spans="1:17" ht="60.75" x14ac:dyDescent="0.25">
      <c r="A364" s="74" t="s">
        <v>8</v>
      </c>
      <c r="B364" s="78" t="s">
        <v>35</v>
      </c>
      <c r="C364" s="78" t="s">
        <v>36</v>
      </c>
      <c r="D364" s="75">
        <v>45883</v>
      </c>
      <c r="E364" s="75">
        <v>45884</v>
      </c>
      <c r="F364" s="75">
        <v>45885</v>
      </c>
      <c r="G364" s="75">
        <v>45886</v>
      </c>
      <c r="H364" s="75">
        <v>45887</v>
      </c>
      <c r="I364" s="75">
        <v>45888</v>
      </c>
      <c r="J364" s="75">
        <v>45889</v>
      </c>
      <c r="K364" s="75">
        <v>45890</v>
      </c>
      <c r="L364" s="75">
        <v>45891</v>
      </c>
      <c r="M364" s="75">
        <v>45892</v>
      </c>
      <c r="N364" s="75">
        <v>45893</v>
      </c>
      <c r="O364" s="75">
        <v>45894</v>
      </c>
      <c r="P364" s="75">
        <v>45895</v>
      </c>
      <c r="Q364" s="75">
        <v>45896</v>
      </c>
    </row>
    <row r="365" spans="1:17" ht="15.75" x14ac:dyDescent="0.25">
      <c r="A365" s="77">
        <v>19</v>
      </c>
      <c r="B365" s="77" t="s">
        <v>1041</v>
      </c>
      <c r="C365" s="77" t="s">
        <v>1042</v>
      </c>
      <c r="D365" s="74"/>
      <c r="E365" s="74"/>
      <c r="F365" s="74"/>
      <c r="G365" s="74"/>
      <c r="H365" s="74"/>
      <c r="I365" s="74"/>
      <c r="J365" s="74"/>
      <c r="K365" s="74"/>
      <c r="L365" s="74"/>
      <c r="M365" s="74"/>
      <c r="N365" s="74"/>
      <c r="O365" s="74"/>
      <c r="P365" s="74"/>
      <c r="Q365" s="74"/>
    </row>
    <row r="366" spans="1:17" ht="15.75" x14ac:dyDescent="0.25">
      <c r="A366" s="77">
        <v>21</v>
      </c>
      <c r="B366" s="77" t="s">
        <v>1043</v>
      </c>
      <c r="C366" s="77" t="s">
        <v>1044</v>
      </c>
      <c r="D366" s="74"/>
      <c r="E366" s="74"/>
      <c r="F366" s="74"/>
      <c r="G366" s="74"/>
      <c r="H366" s="74"/>
      <c r="I366" s="74"/>
      <c r="J366" s="74"/>
      <c r="K366" s="74"/>
      <c r="L366" s="74"/>
      <c r="M366" s="74"/>
      <c r="N366" s="74"/>
      <c r="O366" s="74"/>
      <c r="P366" s="74"/>
      <c r="Q366" s="74"/>
    </row>
    <row r="367" spans="1:17" ht="15.75" x14ac:dyDescent="0.25">
      <c r="A367" s="77">
        <v>22</v>
      </c>
      <c r="B367" s="77" t="s">
        <v>222</v>
      </c>
      <c r="C367" s="77" t="s">
        <v>293</v>
      </c>
      <c r="D367" s="74"/>
      <c r="E367" s="74"/>
      <c r="F367" s="74"/>
      <c r="G367" s="74"/>
      <c r="H367" s="74"/>
      <c r="I367" s="74"/>
      <c r="J367" s="74"/>
      <c r="K367" s="74"/>
      <c r="L367" s="74"/>
      <c r="M367" s="74"/>
      <c r="N367" s="74"/>
      <c r="O367" s="74"/>
      <c r="P367" s="74"/>
      <c r="Q367" s="74"/>
    </row>
    <row r="368" spans="1:17" ht="15.75" x14ac:dyDescent="0.25">
      <c r="A368" s="77">
        <v>25</v>
      </c>
      <c r="B368" s="77" t="s">
        <v>566</v>
      </c>
      <c r="C368" s="77" t="s">
        <v>1045</v>
      </c>
      <c r="D368" s="74"/>
      <c r="E368" s="74"/>
      <c r="F368" s="74"/>
      <c r="G368" s="74"/>
      <c r="H368" s="74"/>
      <c r="I368" s="74"/>
      <c r="J368" s="74"/>
      <c r="K368" s="74"/>
      <c r="L368" s="74"/>
      <c r="M368" s="74"/>
      <c r="N368" s="74"/>
      <c r="O368" s="74"/>
      <c r="P368" s="74"/>
      <c r="Q368" s="74"/>
    </row>
    <row r="369" spans="1:17" ht="15.75" x14ac:dyDescent="0.25">
      <c r="A369" s="77">
        <v>26</v>
      </c>
      <c r="B369" s="77" t="s">
        <v>1046</v>
      </c>
      <c r="C369" s="77" t="s">
        <v>1047</v>
      </c>
      <c r="D369" s="74"/>
      <c r="E369" s="74">
        <v>31</v>
      </c>
      <c r="F369" s="74"/>
      <c r="G369" s="74"/>
      <c r="H369" s="74"/>
      <c r="I369" s="74"/>
      <c r="J369" s="74"/>
      <c r="K369" s="74"/>
      <c r="L369" s="74"/>
      <c r="M369" s="74"/>
      <c r="N369" s="74"/>
      <c r="O369" s="74"/>
      <c r="P369" s="74"/>
      <c r="Q369" s="74"/>
    </row>
    <row r="370" spans="1:17" ht="15.75" x14ac:dyDescent="0.25">
      <c r="A370" s="77">
        <v>28</v>
      </c>
      <c r="B370" s="77" t="s">
        <v>1048</v>
      </c>
      <c r="C370" s="77" t="s">
        <v>1049</v>
      </c>
      <c r="D370" s="74"/>
      <c r="E370" s="74">
        <v>29</v>
      </c>
      <c r="F370" s="74">
        <v>39</v>
      </c>
      <c r="G370" s="74" t="s">
        <v>2206</v>
      </c>
      <c r="H370" s="74"/>
      <c r="I370" s="74"/>
      <c r="J370" s="74"/>
      <c r="K370" s="74"/>
      <c r="L370" s="74"/>
      <c r="M370" s="74"/>
      <c r="N370" s="74"/>
      <c r="O370" s="74"/>
      <c r="P370" s="74"/>
      <c r="Q370" s="74"/>
    </row>
    <row r="371" spans="1:17" ht="15.75" x14ac:dyDescent="0.25">
      <c r="A371" s="77">
        <v>31</v>
      </c>
      <c r="B371" s="77" t="s">
        <v>501</v>
      </c>
      <c r="C371" s="77" t="s">
        <v>1050</v>
      </c>
      <c r="D371" s="74"/>
      <c r="E371" s="74"/>
      <c r="F371" s="74"/>
      <c r="G371" s="74"/>
      <c r="H371" s="74"/>
      <c r="I371" s="74"/>
      <c r="J371" s="74"/>
      <c r="K371" s="74"/>
      <c r="L371" s="74"/>
      <c r="M371" s="74"/>
      <c r="N371" s="74"/>
      <c r="O371" s="74"/>
      <c r="P371" s="74"/>
      <c r="Q371" s="74"/>
    </row>
    <row r="372" spans="1:17" ht="15.75" x14ac:dyDescent="0.25">
      <c r="A372" s="77">
        <v>32</v>
      </c>
      <c r="B372" s="77" t="s">
        <v>441</v>
      </c>
      <c r="C372" s="77" t="s">
        <v>1051</v>
      </c>
      <c r="D372" s="74"/>
      <c r="E372" s="74">
        <v>36</v>
      </c>
      <c r="F372" s="74"/>
      <c r="G372" s="74"/>
      <c r="H372" s="74"/>
      <c r="I372" s="74"/>
      <c r="J372" s="74"/>
      <c r="K372" s="74"/>
      <c r="L372" s="74"/>
      <c r="M372" s="74"/>
      <c r="N372" s="74"/>
      <c r="O372" s="74"/>
      <c r="P372" s="74"/>
      <c r="Q372" s="74"/>
    </row>
    <row r="373" spans="1:17" ht="15.75" x14ac:dyDescent="0.25">
      <c r="A373" s="77">
        <v>36</v>
      </c>
      <c r="B373" s="77" t="s">
        <v>432</v>
      </c>
      <c r="C373" s="77" t="s">
        <v>1052</v>
      </c>
      <c r="D373" s="74"/>
      <c r="E373" s="74"/>
      <c r="F373" s="74">
        <v>31</v>
      </c>
      <c r="G373" s="74"/>
      <c r="H373" s="74"/>
      <c r="I373" s="74"/>
      <c r="J373" s="74"/>
      <c r="K373" s="74"/>
      <c r="L373" s="74"/>
      <c r="M373" s="74"/>
      <c r="N373" s="74"/>
      <c r="O373" s="74"/>
      <c r="P373" s="74"/>
      <c r="Q373" s="74"/>
    </row>
    <row r="374" spans="1:17" ht="15.75" x14ac:dyDescent="0.25">
      <c r="A374" s="77">
        <v>46</v>
      </c>
      <c r="B374" s="77" t="s">
        <v>529</v>
      </c>
      <c r="C374" s="77" t="s">
        <v>1053</v>
      </c>
      <c r="D374" s="74"/>
      <c r="E374" s="74"/>
      <c r="F374" s="74">
        <v>22</v>
      </c>
      <c r="G374" s="74"/>
      <c r="H374" s="74"/>
      <c r="I374" s="74"/>
      <c r="J374" s="74"/>
      <c r="K374" s="74"/>
      <c r="L374" s="74"/>
      <c r="M374" s="74"/>
      <c r="N374" s="74"/>
      <c r="O374" s="74"/>
      <c r="P374" s="74"/>
      <c r="Q374" s="74"/>
    </row>
    <row r="375" spans="1:17" ht="15.75" x14ac:dyDescent="0.25">
      <c r="A375" s="77">
        <v>48</v>
      </c>
      <c r="B375" s="77" t="s">
        <v>1054</v>
      </c>
      <c r="C375" s="77" t="s">
        <v>1055</v>
      </c>
      <c r="D375" s="74"/>
      <c r="E375" s="74"/>
      <c r="F375" s="74"/>
      <c r="G375" s="74"/>
      <c r="H375" s="74"/>
      <c r="I375" s="74"/>
      <c r="J375" s="74"/>
      <c r="K375" s="74"/>
      <c r="L375" s="74"/>
      <c r="M375" s="74"/>
      <c r="N375" s="74"/>
      <c r="O375" s="74"/>
      <c r="P375" s="74"/>
      <c r="Q375" s="74"/>
    </row>
    <row r="376" spans="1:17" ht="15.75" x14ac:dyDescent="0.25">
      <c r="A376" s="77">
        <v>49</v>
      </c>
      <c r="B376" s="77" t="s">
        <v>222</v>
      </c>
      <c r="C376" s="77" t="s">
        <v>1056</v>
      </c>
      <c r="D376" s="74"/>
      <c r="E376" s="74"/>
      <c r="F376" s="74"/>
      <c r="G376" s="74"/>
      <c r="H376" s="74"/>
      <c r="I376" s="74"/>
      <c r="J376" s="74"/>
      <c r="K376" s="74"/>
      <c r="L376" s="74"/>
      <c r="M376" s="74"/>
      <c r="N376" s="74"/>
      <c r="O376" s="74"/>
      <c r="P376" s="74"/>
      <c r="Q376" s="74"/>
    </row>
    <row r="377" spans="1:17" ht="15.75" x14ac:dyDescent="0.25">
      <c r="A377" s="77">
        <v>51</v>
      </c>
      <c r="B377" s="77" t="s">
        <v>194</v>
      </c>
      <c r="C377" s="77" t="s">
        <v>1057</v>
      </c>
      <c r="D377" s="74"/>
      <c r="E377" s="74"/>
      <c r="F377" s="74"/>
      <c r="G377" s="74"/>
      <c r="H377" s="74"/>
      <c r="I377" s="74"/>
      <c r="J377" s="74"/>
      <c r="K377" s="74"/>
      <c r="L377" s="74"/>
      <c r="M377" s="74"/>
      <c r="N377" s="74"/>
      <c r="O377" s="74"/>
      <c r="P377" s="74"/>
      <c r="Q377" s="74"/>
    </row>
    <row r="378" spans="1:17" ht="15.75" x14ac:dyDescent="0.25">
      <c r="A378" s="76"/>
      <c r="B378" s="76"/>
      <c r="C378" s="76"/>
      <c r="D378" s="74"/>
      <c r="E378" s="74"/>
      <c r="F378" s="74"/>
      <c r="G378" s="74"/>
      <c r="H378" s="74"/>
      <c r="I378" s="74"/>
      <c r="J378" s="74"/>
      <c r="K378" s="74"/>
      <c r="L378" s="74"/>
      <c r="M378" s="74"/>
      <c r="N378" s="74"/>
      <c r="O378" s="74"/>
      <c r="P378" s="74"/>
      <c r="Q378" s="74"/>
    </row>
    <row r="382" spans="1:17" ht="23.25" x14ac:dyDescent="0.35">
      <c r="A382" s="146" t="s">
        <v>147</v>
      </c>
      <c r="B382" s="146"/>
      <c r="C382" s="146"/>
      <c r="D382" s="146"/>
      <c r="E382" s="146"/>
      <c r="F382" s="146"/>
      <c r="G382" s="146"/>
      <c r="H382" s="146"/>
      <c r="I382" s="73"/>
      <c r="J382" s="73"/>
      <c r="K382" s="73"/>
      <c r="L382" s="73"/>
      <c r="M382" s="73"/>
      <c r="N382" s="37"/>
    </row>
    <row r="383" spans="1:17" ht="60.75" x14ac:dyDescent="0.25">
      <c r="A383" s="74" t="s">
        <v>8</v>
      </c>
      <c r="B383" s="78" t="s">
        <v>35</v>
      </c>
      <c r="C383" s="78" t="s">
        <v>36</v>
      </c>
      <c r="D383" s="75">
        <v>45883</v>
      </c>
      <c r="E383" s="75">
        <v>45884</v>
      </c>
      <c r="F383" s="75">
        <v>45885</v>
      </c>
      <c r="G383" s="75">
        <v>45886</v>
      </c>
      <c r="H383" s="75">
        <v>45887</v>
      </c>
      <c r="I383" s="75">
        <v>45888</v>
      </c>
      <c r="J383" s="75">
        <v>45889</v>
      </c>
      <c r="K383" s="75">
        <v>45890</v>
      </c>
      <c r="L383" s="75">
        <v>45891</v>
      </c>
      <c r="M383" s="75">
        <v>45892</v>
      </c>
      <c r="N383" s="75">
        <v>45893</v>
      </c>
      <c r="O383" s="75">
        <v>45894</v>
      </c>
      <c r="P383" s="75">
        <v>45895</v>
      </c>
      <c r="Q383" s="75">
        <v>45896</v>
      </c>
    </row>
    <row r="384" spans="1:17" ht="15.75" x14ac:dyDescent="0.25">
      <c r="A384" s="77">
        <v>1</v>
      </c>
      <c r="B384" s="77" t="s">
        <v>219</v>
      </c>
      <c r="C384" s="77" t="s">
        <v>1058</v>
      </c>
      <c r="D384" s="74"/>
      <c r="E384" s="74">
        <v>32</v>
      </c>
      <c r="F384" s="74"/>
      <c r="G384" s="74"/>
      <c r="H384" s="74"/>
      <c r="I384" s="74"/>
      <c r="J384" s="74"/>
      <c r="K384" s="74"/>
      <c r="L384" s="74"/>
      <c r="M384" s="74"/>
      <c r="N384" s="74"/>
      <c r="O384" s="74"/>
      <c r="P384" s="74"/>
      <c r="Q384" s="74"/>
    </row>
    <row r="385" spans="1:17" ht="15.75" x14ac:dyDescent="0.25">
      <c r="A385" s="77">
        <v>3</v>
      </c>
      <c r="B385" s="77" t="s">
        <v>1059</v>
      </c>
      <c r="C385" s="77" t="s">
        <v>1060</v>
      </c>
      <c r="D385" s="74"/>
      <c r="E385" s="74"/>
      <c r="F385" s="74"/>
      <c r="G385" s="74"/>
      <c r="H385" s="74"/>
      <c r="I385" s="74"/>
      <c r="J385" s="74"/>
      <c r="K385" s="74"/>
      <c r="L385" s="74"/>
      <c r="M385" s="74"/>
      <c r="N385" s="74"/>
      <c r="O385" s="74"/>
      <c r="P385" s="74"/>
      <c r="Q385" s="74"/>
    </row>
    <row r="386" spans="1:17" ht="15.75" x14ac:dyDescent="0.25">
      <c r="A386" s="77">
        <v>8</v>
      </c>
      <c r="B386" s="77" t="s">
        <v>238</v>
      </c>
      <c r="C386" s="77" t="s">
        <v>1061</v>
      </c>
      <c r="D386" s="74"/>
      <c r="E386" s="74"/>
      <c r="F386" s="74"/>
      <c r="G386" s="74"/>
      <c r="H386" s="74"/>
      <c r="I386" s="74"/>
      <c r="J386" s="74"/>
      <c r="K386" s="74"/>
      <c r="L386" s="74"/>
      <c r="M386" s="74"/>
      <c r="N386" s="74"/>
      <c r="O386" s="74"/>
      <c r="P386" s="74"/>
      <c r="Q386" s="74"/>
    </row>
    <row r="387" spans="1:17" ht="15.75" x14ac:dyDescent="0.25">
      <c r="A387" s="77">
        <v>13</v>
      </c>
      <c r="B387" s="77" t="s">
        <v>1062</v>
      </c>
      <c r="C387" s="77" t="s">
        <v>1063</v>
      </c>
      <c r="D387" s="74"/>
      <c r="E387" s="74"/>
      <c r="F387" s="74">
        <v>28</v>
      </c>
      <c r="G387" s="74"/>
      <c r="H387" s="74"/>
      <c r="I387" s="74"/>
      <c r="J387" s="74"/>
      <c r="K387" s="74"/>
      <c r="L387" s="74"/>
      <c r="M387" s="74"/>
      <c r="N387" s="74"/>
      <c r="O387" s="74"/>
      <c r="P387" s="74"/>
      <c r="Q387" s="74"/>
    </row>
    <row r="388" spans="1:17" ht="15.75" x14ac:dyDescent="0.25">
      <c r="A388" s="77">
        <v>17</v>
      </c>
      <c r="B388" s="77" t="s">
        <v>1064</v>
      </c>
      <c r="C388" s="77" t="s">
        <v>1065</v>
      </c>
      <c r="D388" s="74"/>
      <c r="E388" s="74">
        <v>39</v>
      </c>
      <c r="F388" s="74">
        <v>27</v>
      </c>
      <c r="G388" s="74" t="s">
        <v>2206</v>
      </c>
      <c r="H388" s="74"/>
      <c r="I388" s="74"/>
      <c r="J388" s="74"/>
      <c r="K388" s="74"/>
      <c r="L388" s="74"/>
      <c r="M388" s="74"/>
      <c r="N388" s="74"/>
      <c r="O388" s="74"/>
      <c r="P388" s="74"/>
      <c r="Q388" s="74"/>
    </row>
    <row r="389" spans="1:17" ht="15.75" x14ac:dyDescent="0.25">
      <c r="A389" s="77">
        <v>19</v>
      </c>
      <c r="B389" s="77" t="s">
        <v>1066</v>
      </c>
      <c r="C389" s="77" t="s">
        <v>1067</v>
      </c>
      <c r="D389" s="74"/>
      <c r="E389" s="74"/>
      <c r="F389" s="74"/>
      <c r="G389" s="74"/>
      <c r="H389" s="74"/>
      <c r="I389" s="74"/>
      <c r="J389" s="74"/>
      <c r="K389" s="74"/>
      <c r="L389" s="74"/>
      <c r="M389" s="74"/>
      <c r="N389" s="74"/>
      <c r="O389" s="74"/>
      <c r="P389" s="74"/>
      <c r="Q389" s="74"/>
    </row>
    <row r="390" spans="1:17" ht="15.75" x14ac:dyDescent="0.25">
      <c r="A390" s="77">
        <v>22</v>
      </c>
      <c r="B390" s="77" t="s">
        <v>198</v>
      </c>
      <c r="C390" s="77" t="s">
        <v>1068</v>
      </c>
      <c r="D390" s="74"/>
      <c r="E390" s="74">
        <v>24</v>
      </c>
      <c r="F390" s="74"/>
      <c r="G390" s="74"/>
      <c r="H390" s="74"/>
      <c r="I390" s="74"/>
      <c r="J390" s="74"/>
      <c r="K390" s="74"/>
      <c r="L390" s="74"/>
      <c r="M390" s="74"/>
      <c r="N390" s="74"/>
      <c r="O390" s="74"/>
      <c r="P390" s="74"/>
      <c r="Q390" s="74"/>
    </row>
    <row r="391" spans="1:17" ht="15.75" x14ac:dyDescent="0.25">
      <c r="A391" s="77">
        <v>39</v>
      </c>
      <c r="B391" s="77" t="s">
        <v>219</v>
      </c>
      <c r="C391" s="77" t="s">
        <v>703</v>
      </c>
      <c r="D391" s="74"/>
      <c r="E391" s="74"/>
      <c r="F391" s="74"/>
      <c r="G391" s="74"/>
      <c r="H391" s="74"/>
      <c r="I391" s="74"/>
      <c r="J391" s="74"/>
      <c r="K391" s="74"/>
      <c r="L391" s="74"/>
      <c r="M391" s="74"/>
      <c r="N391" s="74"/>
      <c r="O391" s="74"/>
      <c r="P391" s="74"/>
      <c r="Q391" s="74"/>
    </row>
    <row r="392" spans="1:17" ht="15.75" x14ac:dyDescent="0.25">
      <c r="A392" s="77">
        <v>42</v>
      </c>
      <c r="B392" s="77" t="s">
        <v>182</v>
      </c>
      <c r="C392" s="77" t="s">
        <v>1069</v>
      </c>
      <c r="D392" s="74"/>
      <c r="E392" s="74">
        <v>6</v>
      </c>
      <c r="F392" s="74">
        <v>40</v>
      </c>
      <c r="G392" s="74" t="s">
        <v>2206</v>
      </c>
      <c r="H392" s="74"/>
      <c r="I392" s="74"/>
      <c r="J392" s="74"/>
      <c r="K392" s="74"/>
      <c r="L392" s="74"/>
      <c r="M392" s="74"/>
      <c r="N392" s="74"/>
      <c r="O392" s="74"/>
      <c r="P392" s="74"/>
      <c r="Q392" s="74"/>
    </row>
    <row r="393" spans="1:17" ht="15.75" x14ac:dyDescent="0.25">
      <c r="A393" s="77">
        <v>47</v>
      </c>
      <c r="B393" s="77" t="s">
        <v>1070</v>
      </c>
      <c r="C393" s="77" t="s">
        <v>1071</v>
      </c>
      <c r="D393" s="74"/>
      <c r="E393" s="74"/>
      <c r="F393" s="74"/>
      <c r="G393" s="74"/>
      <c r="H393" s="74"/>
      <c r="I393" s="74"/>
      <c r="J393" s="74"/>
      <c r="K393" s="74"/>
      <c r="L393" s="74"/>
      <c r="M393" s="74"/>
      <c r="N393" s="74"/>
      <c r="O393" s="74"/>
      <c r="P393" s="74"/>
      <c r="Q393" s="74"/>
    </row>
    <row r="394" spans="1:17" ht="15.75" x14ac:dyDescent="0.25">
      <c r="A394" s="77">
        <v>48</v>
      </c>
      <c r="B394" s="77" t="s">
        <v>283</v>
      </c>
      <c r="C394" s="77" t="s">
        <v>572</v>
      </c>
      <c r="D394" s="74"/>
      <c r="E394" s="74">
        <v>22</v>
      </c>
      <c r="F394" s="74"/>
      <c r="G394" s="74"/>
      <c r="H394" s="74"/>
      <c r="I394" s="74"/>
      <c r="J394" s="74"/>
      <c r="K394" s="74"/>
      <c r="L394" s="74"/>
      <c r="M394" s="74"/>
      <c r="N394" s="74"/>
      <c r="O394" s="74"/>
      <c r="P394" s="74"/>
      <c r="Q394" s="74"/>
    </row>
    <row r="395" spans="1:17" ht="15.75" x14ac:dyDescent="0.25">
      <c r="A395" s="76"/>
      <c r="B395" s="76"/>
      <c r="C395" s="76"/>
      <c r="D395" s="74"/>
      <c r="E395" s="74"/>
      <c r="F395" s="74"/>
      <c r="G395" s="74"/>
      <c r="H395" s="74"/>
      <c r="I395" s="74"/>
      <c r="J395" s="74"/>
      <c r="K395" s="74"/>
      <c r="L395" s="74"/>
      <c r="M395" s="74"/>
      <c r="N395" s="74"/>
      <c r="O395" s="74"/>
      <c r="P395" s="74"/>
      <c r="Q395" s="74"/>
    </row>
    <row r="396" spans="1:17" ht="15.75" x14ac:dyDescent="0.25">
      <c r="A396" s="76"/>
      <c r="B396" s="76"/>
      <c r="C396" s="76"/>
      <c r="D396" s="74"/>
      <c r="E396" s="74"/>
      <c r="F396" s="74"/>
      <c r="G396" s="74"/>
      <c r="H396" s="74"/>
      <c r="I396" s="74"/>
      <c r="J396" s="74"/>
      <c r="K396" s="74"/>
      <c r="L396" s="74"/>
      <c r="M396" s="74"/>
      <c r="N396" s="74"/>
      <c r="O396" s="74"/>
      <c r="P396" s="74"/>
      <c r="Q396" s="74"/>
    </row>
    <row r="397" spans="1:17" ht="15.75" x14ac:dyDescent="0.25">
      <c r="A397" s="76"/>
      <c r="B397" s="76"/>
      <c r="C397" s="76"/>
      <c r="D397" s="74"/>
      <c r="E397" s="74"/>
      <c r="F397" s="74"/>
      <c r="G397" s="74"/>
      <c r="H397" s="74"/>
      <c r="I397" s="74"/>
      <c r="J397" s="74"/>
      <c r="K397" s="74"/>
      <c r="L397" s="74"/>
      <c r="M397" s="74"/>
      <c r="N397" s="74"/>
      <c r="O397" s="74"/>
      <c r="P397" s="74"/>
      <c r="Q397" s="74"/>
    </row>
    <row r="401" spans="1:17" ht="23.25" x14ac:dyDescent="0.35">
      <c r="A401" s="146" t="s">
        <v>64</v>
      </c>
      <c r="B401" s="146"/>
      <c r="C401" s="146"/>
      <c r="D401" s="146"/>
      <c r="E401" s="146"/>
      <c r="F401" s="146"/>
      <c r="G401" s="146"/>
      <c r="H401" s="146"/>
      <c r="I401" s="73"/>
      <c r="J401" s="73"/>
      <c r="K401" s="73"/>
      <c r="L401" s="73"/>
      <c r="M401" s="73"/>
      <c r="N401" s="37"/>
    </row>
    <row r="402" spans="1:17" ht="60.75" x14ac:dyDescent="0.25">
      <c r="A402" s="74" t="s">
        <v>8</v>
      </c>
      <c r="B402" s="78" t="s">
        <v>35</v>
      </c>
      <c r="C402" s="78" t="s">
        <v>36</v>
      </c>
      <c r="D402" s="75">
        <v>45883</v>
      </c>
      <c r="E402" s="75">
        <v>45884</v>
      </c>
      <c r="F402" s="75">
        <v>45885</v>
      </c>
      <c r="G402" s="75">
        <v>45886</v>
      </c>
      <c r="H402" s="75">
        <v>45887</v>
      </c>
      <c r="I402" s="75">
        <v>45888</v>
      </c>
      <c r="J402" s="75">
        <v>45889</v>
      </c>
      <c r="K402" s="75">
        <v>45890</v>
      </c>
      <c r="L402" s="75">
        <v>45891</v>
      </c>
      <c r="M402" s="75">
        <v>45892</v>
      </c>
      <c r="N402" s="75">
        <v>45893</v>
      </c>
      <c r="O402" s="75">
        <v>45894</v>
      </c>
      <c r="P402" s="75">
        <v>45895</v>
      </c>
      <c r="Q402" s="75">
        <v>45896</v>
      </c>
    </row>
    <row r="403" spans="1:17" ht="15.75" x14ac:dyDescent="0.25">
      <c r="A403" s="77">
        <v>5</v>
      </c>
      <c r="B403" s="77" t="s">
        <v>1072</v>
      </c>
      <c r="C403" s="77" t="s">
        <v>1073</v>
      </c>
      <c r="D403" s="74"/>
      <c r="E403" s="74"/>
      <c r="F403" s="74"/>
      <c r="G403" s="74"/>
      <c r="H403" s="74"/>
      <c r="I403" s="74"/>
      <c r="J403" s="74"/>
      <c r="K403" s="74"/>
      <c r="L403" s="74"/>
      <c r="M403" s="74"/>
      <c r="N403" s="74"/>
      <c r="O403" s="74"/>
      <c r="P403" s="74"/>
      <c r="Q403" s="74"/>
    </row>
    <row r="404" spans="1:17" ht="15.75" x14ac:dyDescent="0.25">
      <c r="A404" s="77">
        <v>10</v>
      </c>
      <c r="B404" s="77" t="s">
        <v>1074</v>
      </c>
      <c r="C404" s="77" t="s">
        <v>1075</v>
      </c>
      <c r="D404" s="74"/>
      <c r="E404" s="74"/>
      <c r="F404" s="74"/>
      <c r="G404" s="74"/>
      <c r="H404" s="74">
        <v>23</v>
      </c>
      <c r="I404" s="74"/>
      <c r="J404" s="74">
        <v>5</v>
      </c>
      <c r="K404" s="74"/>
      <c r="L404" s="74"/>
      <c r="M404" s="74"/>
      <c r="N404" s="74"/>
      <c r="O404" s="74"/>
      <c r="P404" s="74"/>
      <c r="Q404" s="74"/>
    </row>
    <row r="405" spans="1:17" ht="15.75" x14ac:dyDescent="0.25">
      <c r="A405" s="77">
        <v>20</v>
      </c>
      <c r="B405" s="77" t="s">
        <v>1076</v>
      </c>
      <c r="C405" s="77" t="s">
        <v>224</v>
      </c>
      <c r="D405" s="74"/>
      <c r="E405" s="74"/>
      <c r="F405" s="74"/>
      <c r="G405" s="74"/>
      <c r="H405" s="74"/>
      <c r="I405" s="74"/>
      <c r="J405" s="74"/>
      <c r="K405" s="74"/>
      <c r="L405" s="74"/>
      <c r="M405" s="74"/>
      <c r="N405" s="74"/>
      <c r="O405" s="74"/>
      <c r="P405" s="74"/>
      <c r="Q405" s="74"/>
    </row>
    <row r="406" spans="1:17" ht="15.75" x14ac:dyDescent="0.25">
      <c r="A406" s="77">
        <v>44</v>
      </c>
      <c r="B406" s="77" t="s">
        <v>1077</v>
      </c>
      <c r="C406" s="77" t="s">
        <v>1078</v>
      </c>
      <c r="D406" s="74"/>
      <c r="E406" s="74"/>
      <c r="F406" s="74"/>
      <c r="G406" s="74"/>
      <c r="H406" s="74"/>
      <c r="I406" s="74"/>
      <c r="J406" s="74"/>
      <c r="K406" s="74"/>
      <c r="L406" s="74"/>
      <c r="M406" s="74"/>
      <c r="N406" s="74"/>
      <c r="O406" s="74"/>
      <c r="P406" s="74"/>
      <c r="Q406" s="74"/>
    </row>
    <row r="407" spans="1:17" ht="15.75" x14ac:dyDescent="0.25">
      <c r="A407" s="77">
        <v>48</v>
      </c>
      <c r="B407" s="77" t="s">
        <v>1079</v>
      </c>
      <c r="C407" s="77" t="s">
        <v>622</v>
      </c>
      <c r="D407" s="74"/>
      <c r="E407" s="74"/>
      <c r="F407" s="74"/>
      <c r="G407" s="74"/>
      <c r="H407" s="74"/>
      <c r="I407" s="74"/>
      <c r="J407" s="74"/>
      <c r="K407" s="74"/>
      <c r="L407" s="74"/>
      <c r="M407" s="74"/>
      <c r="N407" s="74"/>
      <c r="O407" s="74"/>
      <c r="P407" s="74"/>
      <c r="Q407" s="74"/>
    </row>
    <row r="408" spans="1:17" ht="15.75" x14ac:dyDescent="0.25">
      <c r="A408" s="77">
        <v>50</v>
      </c>
      <c r="B408" s="77" t="s">
        <v>511</v>
      </c>
      <c r="C408" s="77" t="s">
        <v>198</v>
      </c>
      <c r="D408" s="74"/>
      <c r="E408" s="74">
        <v>22</v>
      </c>
      <c r="F408" s="74"/>
      <c r="G408" s="74"/>
      <c r="H408" s="74" t="s">
        <v>2226</v>
      </c>
      <c r="I408" s="74"/>
      <c r="J408" s="74">
        <v>22</v>
      </c>
      <c r="K408" s="74"/>
      <c r="L408" s="74"/>
      <c r="M408" s="74"/>
      <c r="N408" s="74"/>
      <c r="O408" s="74"/>
      <c r="P408" s="74"/>
      <c r="Q408" s="74"/>
    </row>
    <row r="409" spans="1:17" ht="15.75" x14ac:dyDescent="0.25">
      <c r="A409" s="77">
        <v>53</v>
      </c>
      <c r="B409" s="77" t="s">
        <v>1080</v>
      </c>
      <c r="C409" s="77" t="s">
        <v>1081</v>
      </c>
      <c r="D409" s="74"/>
      <c r="E409" s="74">
        <v>48</v>
      </c>
      <c r="F409" s="74" t="s">
        <v>2206</v>
      </c>
      <c r="G409" s="74"/>
      <c r="H409" s="74"/>
      <c r="I409" s="74"/>
      <c r="J409" s="74">
        <v>14</v>
      </c>
      <c r="K409" s="74"/>
      <c r="L409" s="74"/>
      <c r="M409" s="74"/>
      <c r="N409" s="74"/>
      <c r="O409" s="74"/>
      <c r="P409" s="74"/>
      <c r="Q409" s="74"/>
    </row>
    <row r="410" spans="1:17" ht="15.75" x14ac:dyDescent="0.25">
      <c r="A410" s="77">
        <v>58</v>
      </c>
      <c r="B410" s="77" t="s">
        <v>1082</v>
      </c>
      <c r="C410" s="77" t="s">
        <v>182</v>
      </c>
      <c r="D410" s="74"/>
      <c r="E410" s="74" t="s">
        <v>2228</v>
      </c>
      <c r="F410" s="74"/>
      <c r="G410" s="74"/>
      <c r="H410" s="74"/>
      <c r="I410" s="74"/>
      <c r="J410" s="74"/>
      <c r="K410" s="74"/>
      <c r="L410" s="74"/>
      <c r="M410" s="74"/>
      <c r="N410" s="74"/>
      <c r="O410" s="74"/>
      <c r="P410" s="74"/>
      <c r="Q410" s="74"/>
    </row>
    <row r="411" spans="1:17" ht="15.75" x14ac:dyDescent="0.25">
      <c r="A411" s="77">
        <v>63</v>
      </c>
      <c r="B411" s="77" t="s">
        <v>1083</v>
      </c>
      <c r="C411" s="77" t="s">
        <v>551</v>
      </c>
      <c r="D411" s="74"/>
      <c r="E411" s="74"/>
      <c r="F411" s="74"/>
      <c r="G411" s="74"/>
      <c r="H411" s="74"/>
      <c r="I411" s="74"/>
      <c r="J411" s="74"/>
      <c r="K411" s="74"/>
      <c r="L411" s="74"/>
      <c r="M411" s="74"/>
      <c r="N411" s="74"/>
      <c r="O411" s="74"/>
      <c r="P411" s="74"/>
      <c r="Q411" s="74"/>
    </row>
    <row r="412" spans="1:17" ht="15.75" x14ac:dyDescent="0.25">
      <c r="A412" s="77">
        <v>65</v>
      </c>
      <c r="B412" s="77" t="s">
        <v>198</v>
      </c>
      <c r="C412" s="77" t="s">
        <v>501</v>
      </c>
      <c r="D412" s="74"/>
      <c r="E412" s="74"/>
      <c r="F412" s="74"/>
      <c r="G412" s="74">
        <v>54</v>
      </c>
      <c r="H412" s="74" t="s">
        <v>2206</v>
      </c>
      <c r="I412" s="74"/>
      <c r="J412" s="74">
        <v>55</v>
      </c>
      <c r="K412" s="74" t="s">
        <v>2206</v>
      </c>
      <c r="L412" s="74"/>
      <c r="M412" s="74"/>
      <c r="N412" s="74"/>
      <c r="O412" s="74"/>
      <c r="P412" s="74"/>
      <c r="Q412" s="74"/>
    </row>
    <row r="413" spans="1:17" ht="15.75" x14ac:dyDescent="0.25">
      <c r="A413" s="76"/>
      <c r="B413" s="76"/>
      <c r="C413" s="76"/>
      <c r="D413" s="74"/>
      <c r="E413" s="74"/>
      <c r="F413" s="74"/>
      <c r="G413" s="74"/>
      <c r="H413" s="74"/>
      <c r="I413" s="74"/>
      <c r="J413" s="74"/>
      <c r="K413" s="74"/>
      <c r="L413" s="74"/>
      <c r="M413" s="74"/>
      <c r="N413" s="74"/>
      <c r="O413" s="74"/>
      <c r="P413" s="74"/>
      <c r="Q413" s="74"/>
    </row>
    <row r="414" spans="1:17" ht="15.75" x14ac:dyDescent="0.25">
      <c r="A414" s="76"/>
      <c r="B414" s="76"/>
      <c r="C414" s="76"/>
      <c r="D414" s="74"/>
      <c r="E414" s="74"/>
      <c r="F414" s="74"/>
      <c r="G414" s="74"/>
      <c r="H414" s="74"/>
      <c r="I414" s="74"/>
      <c r="J414" s="74"/>
      <c r="K414" s="74"/>
      <c r="L414" s="74"/>
      <c r="M414" s="74"/>
      <c r="N414" s="74"/>
      <c r="O414" s="74"/>
      <c r="P414" s="74"/>
      <c r="Q414" s="74"/>
    </row>
    <row r="415" spans="1:17" ht="15.75" x14ac:dyDescent="0.25">
      <c r="A415" s="76"/>
      <c r="B415" s="76"/>
      <c r="C415" s="76"/>
      <c r="D415" s="74"/>
      <c r="E415" s="74"/>
      <c r="F415" s="74"/>
      <c r="G415" s="74"/>
      <c r="H415" s="74"/>
      <c r="I415" s="74"/>
      <c r="J415" s="74"/>
      <c r="K415" s="74"/>
      <c r="L415" s="74"/>
      <c r="M415" s="74"/>
      <c r="N415" s="74"/>
      <c r="O415" s="74"/>
      <c r="P415" s="74"/>
      <c r="Q415" s="74"/>
    </row>
    <row r="416" spans="1:17" ht="15.75" x14ac:dyDescent="0.25">
      <c r="A416" s="76"/>
      <c r="B416" s="76"/>
      <c r="C416" s="76"/>
      <c r="D416" s="74"/>
      <c r="E416" s="74"/>
      <c r="F416" s="74"/>
      <c r="G416" s="74"/>
      <c r="H416" s="74"/>
      <c r="I416" s="74"/>
      <c r="J416" s="74"/>
      <c r="K416" s="74"/>
      <c r="L416" s="74"/>
      <c r="M416" s="74"/>
      <c r="N416" s="74"/>
      <c r="O416" s="74"/>
      <c r="P416" s="74"/>
      <c r="Q416" s="74"/>
    </row>
    <row r="420" spans="1:17" ht="23.25" x14ac:dyDescent="0.35">
      <c r="A420" s="146" t="s">
        <v>66</v>
      </c>
      <c r="B420" s="146"/>
      <c r="C420" s="146"/>
      <c r="D420" s="146"/>
      <c r="E420" s="146"/>
      <c r="F420" s="146"/>
      <c r="G420" s="146"/>
      <c r="H420" s="146"/>
      <c r="I420" s="73"/>
      <c r="J420" s="73"/>
      <c r="K420" s="73"/>
      <c r="L420" s="73"/>
      <c r="M420" s="73"/>
      <c r="N420" s="37"/>
    </row>
    <row r="421" spans="1:17" ht="60.75" x14ac:dyDescent="0.25">
      <c r="A421" s="74" t="s">
        <v>8</v>
      </c>
      <c r="B421" s="78" t="s">
        <v>35</v>
      </c>
      <c r="C421" s="78" t="s">
        <v>36</v>
      </c>
      <c r="D421" s="75">
        <v>45883</v>
      </c>
      <c r="E421" s="75">
        <v>45884</v>
      </c>
      <c r="F421" s="75">
        <v>45885</v>
      </c>
      <c r="G421" s="75">
        <v>45886</v>
      </c>
      <c r="H421" s="75">
        <v>45887</v>
      </c>
      <c r="I421" s="75">
        <v>45888</v>
      </c>
      <c r="J421" s="75">
        <v>45889</v>
      </c>
      <c r="K421" s="75">
        <v>45890</v>
      </c>
      <c r="L421" s="75">
        <v>45891</v>
      </c>
      <c r="M421" s="75">
        <v>45892</v>
      </c>
      <c r="N421" s="75">
        <v>45893</v>
      </c>
      <c r="O421" s="75">
        <v>45894</v>
      </c>
      <c r="P421" s="75">
        <v>45895</v>
      </c>
      <c r="Q421" s="75">
        <v>45896</v>
      </c>
    </row>
    <row r="422" spans="1:17" ht="15.75" x14ac:dyDescent="0.25">
      <c r="A422" s="77">
        <v>14</v>
      </c>
      <c r="B422" s="77" t="s">
        <v>1084</v>
      </c>
      <c r="C422" s="77" t="s">
        <v>1085</v>
      </c>
      <c r="D422" s="74"/>
      <c r="E422" s="74"/>
      <c r="F422" s="74"/>
      <c r="G422" s="74">
        <v>19</v>
      </c>
      <c r="H422" s="74"/>
      <c r="I422" s="74">
        <v>23</v>
      </c>
      <c r="J422" s="74"/>
      <c r="K422" s="74"/>
      <c r="L422" s="74"/>
      <c r="M422" s="74"/>
      <c r="N422" s="74"/>
      <c r="O422" s="74"/>
      <c r="P422" s="74"/>
      <c r="Q422" s="74"/>
    </row>
    <row r="423" spans="1:17" ht="15.75" x14ac:dyDescent="0.25">
      <c r="A423" s="77">
        <v>15</v>
      </c>
      <c r="B423" s="77" t="s">
        <v>1086</v>
      </c>
      <c r="C423" s="77" t="s">
        <v>1087</v>
      </c>
      <c r="D423" s="74"/>
      <c r="E423" s="74"/>
      <c r="F423" s="74"/>
      <c r="G423" s="74"/>
      <c r="H423" s="74"/>
      <c r="I423" s="74"/>
      <c r="J423" s="74"/>
      <c r="K423" s="74"/>
      <c r="L423" s="74"/>
      <c r="M423" s="74"/>
      <c r="N423" s="74"/>
      <c r="O423" s="74"/>
      <c r="P423" s="74"/>
      <c r="Q423" s="74"/>
    </row>
    <row r="424" spans="1:17" ht="15.75" x14ac:dyDescent="0.25">
      <c r="A424" s="77">
        <v>16</v>
      </c>
      <c r="B424" s="77" t="s">
        <v>226</v>
      </c>
      <c r="C424" s="77" t="s">
        <v>1088</v>
      </c>
      <c r="D424" s="74"/>
      <c r="E424" s="74"/>
      <c r="F424" s="74"/>
      <c r="G424" s="74"/>
      <c r="H424" s="74"/>
      <c r="I424" s="74"/>
      <c r="J424" s="74"/>
      <c r="K424" s="74"/>
      <c r="L424" s="74"/>
      <c r="M424" s="74"/>
      <c r="N424" s="74"/>
      <c r="O424" s="74"/>
      <c r="P424" s="74"/>
      <c r="Q424" s="74"/>
    </row>
    <row r="425" spans="1:17" ht="15.75" x14ac:dyDescent="0.25">
      <c r="A425" s="77">
        <v>20</v>
      </c>
      <c r="B425" s="77" t="s">
        <v>644</v>
      </c>
      <c r="C425" s="77" t="s">
        <v>1089</v>
      </c>
      <c r="D425" s="74"/>
      <c r="E425" s="74"/>
      <c r="F425" s="74"/>
      <c r="G425" s="74"/>
      <c r="H425" s="74"/>
      <c r="I425" s="74"/>
      <c r="J425" s="74"/>
      <c r="K425" s="74"/>
      <c r="L425" s="74"/>
      <c r="M425" s="74"/>
      <c r="N425" s="74"/>
      <c r="O425" s="74"/>
      <c r="P425" s="74"/>
      <c r="Q425" s="74"/>
    </row>
    <row r="426" spans="1:17" ht="15.75" x14ac:dyDescent="0.25">
      <c r="A426" s="77">
        <v>27</v>
      </c>
      <c r="B426" s="77" t="s">
        <v>1081</v>
      </c>
      <c r="C426" s="77" t="s">
        <v>1090</v>
      </c>
      <c r="D426" s="74">
        <v>34</v>
      </c>
      <c r="E426" s="74"/>
      <c r="F426" s="74"/>
      <c r="G426" s="74">
        <v>33</v>
      </c>
      <c r="H426" s="74"/>
      <c r="I426" s="74"/>
      <c r="J426" s="74"/>
      <c r="K426" s="74"/>
      <c r="L426" s="74"/>
      <c r="M426" s="74"/>
      <c r="N426" s="74"/>
      <c r="O426" s="74"/>
      <c r="P426" s="74"/>
      <c r="Q426" s="74"/>
    </row>
    <row r="427" spans="1:17" ht="15.75" x14ac:dyDescent="0.25">
      <c r="A427" s="77">
        <v>30</v>
      </c>
      <c r="B427" s="77" t="s">
        <v>176</v>
      </c>
      <c r="C427" s="77" t="s">
        <v>1091</v>
      </c>
      <c r="D427" s="74"/>
      <c r="E427" s="74"/>
      <c r="F427" s="74"/>
      <c r="G427" s="74"/>
      <c r="H427" s="74"/>
      <c r="I427" s="74"/>
      <c r="J427" s="74"/>
      <c r="K427" s="74"/>
      <c r="L427" s="74"/>
      <c r="M427" s="74"/>
      <c r="N427" s="74"/>
      <c r="O427" s="74"/>
      <c r="P427" s="74"/>
      <c r="Q427" s="74"/>
    </row>
    <row r="428" spans="1:17" ht="15.75" x14ac:dyDescent="0.25">
      <c r="A428" s="77">
        <v>43</v>
      </c>
      <c r="B428" s="77" t="s">
        <v>1092</v>
      </c>
      <c r="C428" s="77" t="s">
        <v>1093</v>
      </c>
      <c r="D428" s="74">
        <v>45</v>
      </c>
      <c r="E428" s="74" t="s">
        <v>2206</v>
      </c>
      <c r="F428" s="74"/>
      <c r="G428" s="74">
        <v>27</v>
      </c>
      <c r="H428" s="74"/>
      <c r="I428" s="74">
        <v>46</v>
      </c>
      <c r="J428" s="74" t="s">
        <v>2206</v>
      </c>
      <c r="K428" s="74"/>
      <c r="L428" s="74"/>
      <c r="M428" s="74"/>
      <c r="N428" s="74"/>
      <c r="O428" s="74"/>
      <c r="P428" s="74"/>
      <c r="Q428" s="74"/>
    </row>
    <row r="429" spans="1:17" ht="15.75" x14ac:dyDescent="0.25">
      <c r="A429" s="77">
        <v>49</v>
      </c>
      <c r="B429" s="77" t="s">
        <v>595</v>
      </c>
      <c r="C429" s="77" t="s">
        <v>273</v>
      </c>
      <c r="D429" s="74"/>
      <c r="E429" s="74"/>
      <c r="F429" s="74"/>
      <c r="G429" s="74">
        <v>27</v>
      </c>
      <c r="H429" s="74"/>
      <c r="I429" s="74">
        <v>23</v>
      </c>
      <c r="J429" s="74"/>
      <c r="K429" s="74"/>
      <c r="L429" s="74"/>
      <c r="M429" s="74"/>
      <c r="N429" s="74"/>
      <c r="O429" s="74"/>
      <c r="P429" s="74"/>
      <c r="Q429" s="74"/>
    </row>
    <row r="430" spans="1:17" ht="15.75" x14ac:dyDescent="0.25">
      <c r="A430" s="77">
        <v>63</v>
      </c>
      <c r="B430" s="77" t="s">
        <v>501</v>
      </c>
      <c r="C430" s="77" t="s">
        <v>1094</v>
      </c>
      <c r="D430" s="74"/>
      <c r="E430" s="74"/>
      <c r="F430" s="74"/>
      <c r="G430" s="74"/>
      <c r="H430" s="74"/>
      <c r="I430" s="74"/>
      <c r="J430" s="74"/>
      <c r="K430" s="74"/>
      <c r="L430" s="74"/>
      <c r="M430" s="74"/>
      <c r="N430" s="74"/>
      <c r="O430" s="74"/>
      <c r="P430" s="74"/>
      <c r="Q430" s="74"/>
    </row>
    <row r="431" spans="1:17" ht="15.75" x14ac:dyDescent="0.25">
      <c r="A431" s="77">
        <v>79</v>
      </c>
      <c r="B431" s="77" t="s">
        <v>1095</v>
      </c>
      <c r="C431" s="77" t="s">
        <v>1096</v>
      </c>
      <c r="D431" s="74">
        <v>39</v>
      </c>
      <c r="E431" s="74"/>
      <c r="F431" s="74"/>
      <c r="G431" s="74"/>
      <c r="H431" s="74"/>
      <c r="I431" s="74"/>
      <c r="J431" s="74"/>
      <c r="K431" s="74"/>
      <c r="L431" s="74"/>
      <c r="M431" s="74"/>
      <c r="N431" s="74"/>
      <c r="O431" s="74"/>
      <c r="P431" s="74"/>
      <c r="Q431" s="74"/>
    </row>
    <row r="432" spans="1:17" ht="15.75" x14ac:dyDescent="0.25">
      <c r="A432" s="76"/>
      <c r="B432" s="76"/>
      <c r="C432" s="76"/>
      <c r="D432" s="74"/>
      <c r="E432" s="74"/>
      <c r="F432" s="74"/>
      <c r="G432" s="74"/>
      <c r="H432" s="74"/>
      <c r="I432" s="74"/>
      <c r="J432" s="74"/>
      <c r="K432" s="74"/>
      <c r="L432" s="74"/>
      <c r="M432" s="74"/>
      <c r="N432" s="74"/>
      <c r="O432" s="74"/>
      <c r="P432" s="74"/>
      <c r="Q432" s="74"/>
    </row>
    <row r="433" spans="1:17" ht="15.75" x14ac:dyDescent="0.25">
      <c r="A433" s="76"/>
      <c r="B433" s="76"/>
      <c r="C433" s="76"/>
      <c r="D433" s="74"/>
      <c r="E433" s="74"/>
      <c r="F433" s="74"/>
      <c r="G433" s="74"/>
      <c r="H433" s="74"/>
      <c r="I433" s="74"/>
      <c r="J433" s="74"/>
      <c r="K433" s="74"/>
      <c r="L433" s="74"/>
      <c r="M433" s="74"/>
      <c r="N433" s="74"/>
      <c r="O433" s="74"/>
      <c r="P433" s="74"/>
      <c r="Q433" s="74"/>
    </row>
    <row r="434" spans="1:17" ht="15.75" x14ac:dyDescent="0.25">
      <c r="A434" s="76"/>
      <c r="B434" s="76"/>
      <c r="C434" s="76"/>
      <c r="D434" s="74"/>
      <c r="E434" s="74"/>
      <c r="F434" s="74"/>
      <c r="G434" s="74"/>
      <c r="H434" s="74"/>
      <c r="I434" s="74"/>
      <c r="J434" s="74"/>
      <c r="K434" s="74"/>
      <c r="L434" s="74"/>
      <c r="M434" s="74"/>
      <c r="N434" s="74"/>
      <c r="O434" s="74"/>
      <c r="P434" s="74"/>
      <c r="Q434" s="74"/>
    </row>
    <row r="435" spans="1:17" ht="15.75" x14ac:dyDescent="0.25">
      <c r="A435" s="76"/>
      <c r="B435" s="76"/>
      <c r="C435" s="76"/>
      <c r="D435" s="74"/>
      <c r="E435" s="74"/>
      <c r="F435" s="74"/>
      <c r="G435" s="74"/>
      <c r="H435" s="74"/>
      <c r="I435" s="74"/>
      <c r="J435" s="74"/>
      <c r="K435" s="74"/>
      <c r="L435" s="74"/>
      <c r="M435" s="74"/>
      <c r="N435" s="74"/>
      <c r="O435" s="74"/>
      <c r="P435" s="74"/>
      <c r="Q435" s="74"/>
    </row>
    <row r="439" spans="1:17" ht="23.25" x14ac:dyDescent="0.35">
      <c r="A439" s="146" t="s">
        <v>139</v>
      </c>
      <c r="B439" s="146"/>
      <c r="C439" s="146"/>
      <c r="D439" s="146"/>
      <c r="E439" s="146"/>
      <c r="F439" s="146"/>
      <c r="G439" s="146"/>
      <c r="H439" s="146"/>
      <c r="I439" s="73"/>
      <c r="J439" s="73"/>
      <c r="K439" s="73"/>
      <c r="L439" s="73"/>
      <c r="M439" s="73"/>
      <c r="N439" s="37"/>
    </row>
    <row r="440" spans="1:17" ht="60.75" x14ac:dyDescent="0.25">
      <c r="A440" s="74" t="s">
        <v>8</v>
      </c>
      <c r="B440" s="78" t="s">
        <v>35</v>
      </c>
      <c r="C440" s="78" t="s">
        <v>36</v>
      </c>
      <c r="D440" s="75">
        <v>45883</v>
      </c>
      <c r="E440" s="75">
        <v>45884</v>
      </c>
      <c r="F440" s="75">
        <v>45885</v>
      </c>
      <c r="G440" s="75">
        <v>45886</v>
      </c>
      <c r="H440" s="75">
        <v>45887</v>
      </c>
      <c r="I440" s="75">
        <v>45888</v>
      </c>
      <c r="J440" s="75">
        <v>45889</v>
      </c>
      <c r="K440" s="75">
        <v>45890</v>
      </c>
      <c r="L440" s="75">
        <v>45891</v>
      </c>
      <c r="M440" s="75">
        <v>45892</v>
      </c>
      <c r="N440" s="75">
        <v>45893</v>
      </c>
      <c r="O440" s="75">
        <v>45894</v>
      </c>
      <c r="P440" s="75">
        <v>45895</v>
      </c>
      <c r="Q440" s="75">
        <v>45896</v>
      </c>
    </row>
    <row r="441" spans="1:17" ht="15.75" x14ac:dyDescent="0.25">
      <c r="A441" s="77">
        <v>2</v>
      </c>
      <c r="B441" s="77" t="s">
        <v>1099</v>
      </c>
      <c r="C441" s="77" t="s">
        <v>1100</v>
      </c>
      <c r="D441" s="74"/>
      <c r="E441" s="74"/>
      <c r="F441" s="74"/>
      <c r="G441" s="74"/>
      <c r="H441" s="74"/>
      <c r="I441" s="74"/>
      <c r="J441" s="74"/>
      <c r="K441" s="74"/>
      <c r="L441" s="74"/>
      <c r="M441" s="74"/>
      <c r="N441" s="74"/>
      <c r="O441" s="74"/>
      <c r="P441" s="74"/>
      <c r="Q441" s="74"/>
    </row>
    <row r="442" spans="1:17" ht="15.75" x14ac:dyDescent="0.25">
      <c r="A442" s="77">
        <v>7</v>
      </c>
      <c r="B442" s="77" t="s">
        <v>1101</v>
      </c>
      <c r="C442" s="77" t="s">
        <v>1102</v>
      </c>
      <c r="D442" s="74" t="s">
        <v>2214</v>
      </c>
      <c r="E442" s="74" t="s">
        <v>2206</v>
      </c>
      <c r="F442" s="74" t="s">
        <v>2206</v>
      </c>
      <c r="G442" s="74">
        <v>82</v>
      </c>
      <c r="H442" s="74" t="s">
        <v>2206</v>
      </c>
      <c r="I442" s="74" t="s">
        <v>2206</v>
      </c>
      <c r="J442" s="74" t="s">
        <v>2206</v>
      </c>
      <c r="K442" s="74"/>
      <c r="L442" s="74"/>
      <c r="M442" s="74"/>
      <c r="N442" s="74"/>
      <c r="O442" s="74"/>
      <c r="P442" s="74"/>
      <c r="Q442" s="74"/>
    </row>
    <row r="443" spans="1:17" ht="15.75" x14ac:dyDescent="0.25">
      <c r="A443" s="77">
        <v>8</v>
      </c>
      <c r="B443" s="77" t="s">
        <v>358</v>
      </c>
      <c r="C443" s="77" t="s">
        <v>1103</v>
      </c>
      <c r="D443" s="74"/>
      <c r="E443" s="74"/>
      <c r="F443" s="74"/>
      <c r="G443" s="74"/>
      <c r="H443" s="74"/>
      <c r="I443" s="74"/>
      <c r="J443" s="74"/>
      <c r="K443" s="74"/>
      <c r="L443" s="74"/>
      <c r="M443" s="74"/>
      <c r="N443" s="74"/>
      <c r="O443" s="74"/>
      <c r="P443" s="74"/>
      <c r="Q443" s="74"/>
    </row>
    <row r="444" spans="1:17" ht="15.75" x14ac:dyDescent="0.25">
      <c r="A444" s="77">
        <v>14</v>
      </c>
      <c r="B444" s="77" t="s">
        <v>287</v>
      </c>
      <c r="C444" s="77" t="s">
        <v>1104</v>
      </c>
      <c r="D444" s="74">
        <v>3</v>
      </c>
      <c r="E444" s="74"/>
      <c r="F444" s="74"/>
      <c r="G444" s="74"/>
      <c r="H444" s="74"/>
      <c r="I444" s="74"/>
      <c r="J444" s="74">
        <v>23</v>
      </c>
      <c r="K444" s="74"/>
      <c r="L444" s="74"/>
      <c r="M444" s="74"/>
      <c r="N444" s="74"/>
      <c r="O444" s="74"/>
      <c r="P444" s="74"/>
      <c r="Q444" s="74"/>
    </row>
    <row r="445" spans="1:17" ht="15.75" x14ac:dyDescent="0.25">
      <c r="A445" s="77">
        <v>21</v>
      </c>
      <c r="B445" s="77" t="s">
        <v>1105</v>
      </c>
      <c r="C445" s="77" t="s">
        <v>1106</v>
      </c>
      <c r="D445" s="74"/>
      <c r="E445" s="74"/>
      <c r="F445" s="74"/>
      <c r="G445" s="74"/>
      <c r="H445" s="74"/>
      <c r="I445" s="74"/>
      <c r="J445" s="74"/>
      <c r="K445" s="74"/>
      <c r="L445" s="74"/>
      <c r="M445" s="74"/>
      <c r="N445" s="74"/>
      <c r="O445" s="74"/>
      <c r="P445" s="74"/>
      <c r="Q445" s="74"/>
    </row>
    <row r="446" spans="1:17" ht="15.75" x14ac:dyDescent="0.25">
      <c r="A446" s="77">
        <v>24</v>
      </c>
      <c r="B446" s="77" t="s">
        <v>1107</v>
      </c>
      <c r="C446" s="77" t="s">
        <v>1108</v>
      </c>
      <c r="D446" s="74"/>
      <c r="E446" s="74"/>
      <c r="F446" s="74"/>
      <c r="G446" s="74"/>
      <c r="H446" s="74"/>
      <c r="I446" s="74"/>
      <c r="J446" s="74"/>
      <c r="K446" s="74"/>
      <c r="L446" s="74"/>
      <c r="M446" s="74"/>
      <c r="N446" s="74"/>
      <c r="O446" s="74"/>
      <c r="P446" s="74"/>
      <c r="Q446" s="74"/>
    </row>
    <row r="447" spans="1:17" ht="15.75" x14ac:dyDescent="0.25">
      <c r="A447" s="77">
        <v>35</v>
      </c>
      <c r="B447" s="77" t="s">
        <v>809</v>
      </c>
      <c r="C447" s="77" t="s">
        <v>336</v>
      </c>
      <c r="D447" s="74"/>
      <c r="E447" s="74"/>
      <c r="F447" s="74"/>
      <c r="G447" s="74"/>
      <c r="H447" s="74"/>
      <c r="I447" s="74"/>
      <c r="J447" s="74"/>
      <c r="K447" s="74"/>
      <c r="L447" s="74"/>
      <c r="M447" s="74"/>
      <c r="N447" s="74"/>
      <c r="O447" s="74"/>
      <c r="P447" s="74"/>
      <c r="Q447" s="74"/>
    </row>
    <row r="448" spans="1:17" ht="15.75" x14ac:dyDescent="0.25">
      <c r="A448" s="77">
        <v>46</v>
      </c>
      <c r="B448" s="77" t="s">
        <v>694</v>
      </c>
      <c r="C448" s="77" t="s">
        <v>1098</v>
      </c>
      <c r="D448" s="74"/>
      <c r="E448" s="74"/>
      <c r="F448" s="74"/>
      <c r="G448" s="74"/>
      <c r="H448" s="74"/>
      <c r="I448" s="74"/>
      <c r="J448" s="74">
        <v>77</v>
      </c>
      <c r="K448" s="74" t="s">
        <v>2206</v>
      </c>
      <c r="L448" s="74" t="s">
        <v>2206</v>
      </c>
      <c r="M448" s="74" t="s">
        <v>2206</v>
      </c>
      <c r="N448" s="74"/>
      <c r="O448" s="74"/>
      <c r="P448" s="74"/>
      <c r="Q448" s="74"/>
    </row>
    <row r="449" spans="1:17" ht="15.75" x14ac:dyDescent="0.25">
      <c r="A449" s="77">
        <v>49</v>
      </c>
      <c r="B449" s="77" t="s">
        <v>1109</v>
      </c>
      <c r="C449" s="77" t="s">
        <v>574</v>
      </c>
      <c r="D449" s="74"/>
      <c r="E449" s="74"/>
      <c r="F449" s="74"/>
      <c r="G449" s="74"/>
      <c r="H449" s="74"/>
      <c r="I449" s="74"/>
      <c r="J449" s="74"/>
      <c r="K449" s="74"/>
      <c r="L449" s="74"/>
      <c r="M449" s="74"/>
      <c r="N449" s="74"/>
      <c r="O449" s="74"/>
      <c r="P449" s="74"/>
      <c r="Q449" s="74"/>
    </row>
    <row r="450" spans="1:17" ht="15.75" x14ac:dyDescent="0.25">
      <c r="A450" s="77">
        <v>51</v>
      </c>
      <c r="B450" s="77" t="s">
        <v>1110</v>
      </c>
      <c r="C450" s="77" t="s">
        <v>1111</v>
      </c>
      <c r="D450" s="74"/>
      <c r="E450" s="74"/>
      <c r="F450" s="74"/>
      <c r="G450" s="74"/>
      <c r="H450" s="74"/>
      <c r="I450" s="74"/>
      <c r="J450" s="74"/>
      <c r="K450" s="74"/>
      <c r="L450" s="74"/>
      <c r="M450" s="74"/>
      <c r="N450" s="74"/>
      <c r="O450" s="74"/>
      <c r="P450" s="74"/>
      <c r="Q450" s="74"/>
    </row>
    <row r="451" spans="1:17" ht="15.75" x14ac:dyDescent="0.25">
      <c r="A451" s="77">
        <v>76</v>
      </c>
      <c r="B451" s="77" t="s">
        <v>190</v>
      </c>
      <c r="C451" s="77" t="s">
        <v>1097</v>
      </c>
      <c r="D451" s="74"/>
      <c r="E451" s="74"/>
      <c r="F451" s="74"/>
      <c r="G451" s="74"/>
      <c r="H451" s="74"/>
      <c r="I451" s="74"/>
      <c r="J451" s="74">
        <v>31</v>
      </c>
      <c r="K451" s="74"/>
      <c r="L451" s="74"/>
      <c r="M451" s="74"/>
      <c r="N451" s="74"/>
      <c r="O451" s="74"/>
      <c r="P451" s="74"/>
      <c r="Q451" s="74"/>
    </row>
    <row r="452" spans="1:17" ht="15.75" x14ac:dyDescent="0.25">
      <c r="A452" s="77">
        <v>93</v>
      </c>
      <c r="B452" s="77" t="s">
        <v>194</v>
      </c>
      <c r="C452" s="77" t="s">
        <v>569</v>
      </c>
      <c r="D452" s="74"/>
      <c r="E452" s="74"/>
      <c r="F452" s="74"/>
      <c r="G452" s="74"/>
      <c r="H452" s="74"/>
      <c r="I452" s="74"/>
      <c r="J452" s="74"/>
      <c r="K452" s="74"/>
      <c r="L452" s="74"/>
      <c r="M452" s="74"/>
      <c r="N452" s="74"/>
      <c r="O452" s="74"/>
      <c r="P452" s="74"/>
      <c r="Q452" s="74"/>
    </row>
    <row r="453" spans="1:17" ht="15.75" x14ac:dyDescent="0.25">
      <c r="A453" s="76"/>
      <c r="B453" s="76"/>
      <c r="C453" s="76"/>
      <c r="D453" s="74"/>
      <c r="E453" s="74"/>
      <c r="F453" s="74"/>
      <c r="G453" s="74"/>
      <c r="H453" s="74"/>
      <c r="I453" s="74"/>
      <c r="J453" s="74"/>
      <c r="K453" s="74"/>
      <c r="L453" s="74"/>
      <c r="M453" s="74"/>
      <c r="N453" s="74"/>
      <c r="O453" s="74"/>
      <c r="P453" s="74"/>
      <c r="Q453" s="74"/>
    </row>
    <row r="454" spans="1:17" ht="15.75" x14ac:dyDescent="0.25">
      <c r="A454" s="76"/>
      <c r="B454" s="76"/>
      <c r="C454" s="76"/>
      <c r="D454" s="74"/>
      <c r="E454" s="74"/>
      <c r="F454" s="74"/>
      <c r="G454" s="74"/>
      <c r="H454" s="74"/>
      <c r="I454" s="74"/>
      <c r="J454" s="74"/>
      <c r="K454" s="74"/>
      <c r="L454" s="74"/>
      <c r="M454" s="74"/>
      <c r="N454" s="74"/>
      <c r="O454" s="74"/>
      <c r="P454" s="74"/>
      <c r="Q454" s="74"/>
    </row>
    <row r="458" spans="1:17" ht="23.25" x14ac:dyDescent="0.35">
      <c r="A458" s="146" t="s">
        <v>140</v>
      </c>
      <c r="B458" s="146"/>
      <c r="C458" s="146"/>
      <c r="D458" s="146"/>
      <c r="E458" s="146"/>
      <c r="F458" s="146"/>
      <c r="G458" s="146"/>
      <c r="H458" s="146"/>
      <c r="I458" s="73"/>
      <c r="J458" s="73"/>
      <c r="K458" s="73"/>
      <c r="L458" s="73"/>
      <c r="M458" s="73"/>
      <c r="N458" s="37"/>
    </row>
    <row r="459" spans="1:17" ht="60.75" x14ac:dyDescent="0.25">
      <c r="A459" s="74" t="s">
        <v>8</v>
      </c>
      <c r="B459" s="78" t="s">
        <v>35</v>
      </c>
      <c r="C459" s="78" t="s">
        <v>36</v>
      </c>
      <c r="D459" s="75">
        <v>45883</v>
      </c>
      <c r="E459" s="75">
        <v>45884</v>
      </c>
      <c r="F459" s="75">
        <v>45885</v>
      </c>
      <c r="G459" s="75">
        <v>45886</v>
      </c>
      <c r="H459" s="75">
        <v>45887</v>
      </c>
      <c r="I459" s="75">
        <v>45888</v>
      </c>
      <c r="J459" s="75">
        <v>45889</v>
      </c>
      <c r="K459" s="75">
        <v>45890</v>
      </c>
      <c r="L459" s="75">
        <v>45891</v>
      </c>
      <c r="M459" s="75">
        <v>45892</v>
      </c>
      <c r="N459" s="75">
        <v>45893</v>
      </c>
      <c r="O459" s="75">
        <v>45894</v>
      </c>
      <c r="P459" s="75">
        <v>45895</v>
      </c>
      <c r="Q459" s="75">
        <v>45896</v>
      </c>
    </row>
    <row r="460" spans="1:17" ht="15.75" x14ac:dyDescent="0.25">
      <c r="A460" s="77">
        <v>2</v>
      </c>
      <c r="B460" s="77" t="s">
        <v>1112</v>
      </c>
      <c r="C460" s="77" t="s">
        <v>1113</v>
      </c>
      <c r="D460" s="74"/>
      <c r="E460" s="74"/>
      <c r="F460" s="74"/>
      <c r="G460" s="74"/>
      <c r="H460" s="74"/>
      <c r="I460" s="74"/>
      <c r="J460" s="74"/>
      <c r="K460" s="74"/>
      <c r="L460" s="74"/>
      <c r="M460" s="74"/>
      <c r="N460" s="74"/>
      <c r="O460" s="74"/>
      <c r="P460" s="74"/>
      <c r="Q460" s="74"/>
    </row>
    <row r="461" spans="1:17" ht="15.75" x14ac:dyDescent="0.25">
      <c r="A461" s="77">
        <v>13</v>
      </c>
      <c r="B461" s="77" t="s">
        <v>198</v>
      </c>
      <c r="C461" s="77" t="s">
        <v>1114</v>
      </c>
      <c r="D461" s="74"/>
      <c r="E461" s="74"/>
      <c r="F461" s="74"/>
      <c r="G461" s="74"/>
      <c r="H461" s="74"/>
      <c r="I461" s="74"/>
      <c r="J461" s="74"/>
      <c r="K461" s="74"/>
      <c r="L461" s="74"/>
      <c r="M461" s="74"/>
      <c r="N461" s="74"/>
      <c r="O461" s="74"/>
      <c r="P461" s="74"/>
      <c r="Q461" s="74"/>
    </row>
    <row r="462" spans="1:17" ht="15.75" x14ac:dyDescent="0.25">
      <c r="A462" s="77">
        <v>23</v>
      </c>
      <c r="B462" s="77" t="s">
        <v>466</v>
      </c>
      <c r="C462" s="77" t="s">
        <v>1115</v>
      </c>
      <c r="D462" s="74"/>
      <c r="E462" s="74"/>
      <c r="F462" s="74"/>
      <c r="G462" s="74"/>
      <c r="H462" s="74"/>
      <c r="I462" s="74"/>
      <c r="J462" s="74"/>
      <c r="K462" s="74"/>
      <c r="L462" s="74"/>
      <c r="M462" s="74"/>
      <c r="N462" s="74"/>
      <c r="O462" s="74"/>
      <c r="P462" s="74"/>
      <c r="Q462" s="74"/>
    </row>
    <row r="463" spans="1:17" ht="15.75" x14ac:dyDescent="0.25">
      <c r="A463" s="77">
        <v>25</v>
      </c>
      <c r="B463" s="77" t="s">
        <v>1116</v>
      </c>
      <c r="C463" s="77" t="s">
        <v>1117</v>
      </c>
      <c r="D463" s="74"/>
      <c r="E463" s="74"/>
      <c r="F463" s="74"/>
      <c r="G463" s="74"/>
      <c r="H463" s="74"/>
      <c r="I463" s="74"/>
      <c r="J463" s="74"/>
      <c r="K463" s="74"/>
      <c r="L463" s="74">
        <v>29</v>
      </c>
      <c r="M463" s="74"/>
      <c r="N463" s="74">
        <v>10</v>
      </c>
      <c r="O463" s="74"/>
      <c r="P463" s="74"/>
      <c r="Q463" s="74"/>
    </row>
    <row r="464" spans="1:17" ht="15.75" x14ac:dyDescent="0.25">
      <c r="A464" s="77">
        <v>30</v>
      </c>
      <c r="B464" s="77" t="s">
        <v>1107</v>
      </c>
      <c r="C464" s="77" t="s">
        <v>1118</v>
      </c>
      <c r="D464" s="74" t="s">
        <v>2218</v>
      </c>
      <c r="E464" s="74" t="s">
        <v>2206</v>
      </c>
      <c r="F464" s="74" t="s">
        <v>2260</v>
      </c>
      <c r="G464" s="74"/>
      <c r="H464" s="74"/>
      <c r="I464" s="74"/>
      <c r="J464" s="74">
        <v>70</v>
      </c>
      <c r="K464" s="74" t="s">
        <v>2206</v>
      </c>
      <c r="L464" s="74" t="s">
        <v>2206</v>
      </c>
      <c r="M464" s="74"/>
      <c r="N464" s="74"/>
      <c r="O464" s="74"/>
      <c r="P464" s="74"/>
      <c r="Q464" s="74"/>
    </row>
    <row r="465" spans="1:17" ht="15.75" x14ac:dyDescent="0.25">
      <c r="A465" s="77">
        <v>32</v>
      </c>
      <c r="B465" s="77" t="s">
        <v>1119</v>
      </c>
      <c r="C465" s="77" t="s">
        <v>542</v>
      </c>
      <c r="D465" s="74"/>
      <c r="E465" s="74"/>
      <c r="F465" s="74"/>
      <c r="G465" s="74"/>
      <c r="H465" s="74"/>
      <c r="I465" s="74"/>
      <c r="J465" s="74"/>
      <c r="K465" s="74"/>
      <c r="L465" s="74"/>
      <c r="M465" s="74"/>
      <c r="N465" s="74"/>
      <c r="O465" s="74"/>
      <c r="P465" s="74"/>
      <c r="Q465" s="74"/>
    </row>
    <row r="466" spans="1:17" ht="15.75" x14ac:dyDescent="0.25">
      <c r="A466" s="77">
        <v>34</v>
      </c>
      <c r="B466" s="77" t="s">
        <v>1120</v>
      </c>
      <c r="C466" s="77" t="s">
        <v>1097</v>
      </c>
      <c r="D466" s="74"/>
      <c r="E466" s="74"/>
      <c r="F466" s="74"/>
      <c r="G466" s="74"/>
      <c r="H466" s="74"/>
      <c r="I466" s="74"/>
      <c r="J466" s="74"/>
      <c r="K466" s="74"/>
      <c r="L466" s="74"/>
      <c r="M466" s="74"/>
      <c r="N466" s="74"/>
      <c r="O466" s="74"/>
      <c r="P466" s="74"/>
      <c r="Q466" s="74"/>
    </row>
    <row r="467" spans="1:17" ht="15.75" x14ac:dyDescent="0.25">
      <c r="A467" s="77">
        <v>35</v>
      </c>
      <c r="B467" s="77" t="s">
        <v>793</v>
      </c>
      <c r="C467" s="77" t="s">
        <v>1121</v>
      </c>
      <c r="D467" s="74"/>
      <c r="E467" s="74"/>
      <c r="F467" s="74"/>
      <c r="G467" s="74"/>
      <c r="H467" s="74"/>
      <c r="I467" s="74"/>
      <c r="J467" s="74"/>
      <c r="K467" s="74"/>
      <c r="L467" s="74"/>
      <c r="M467" s="74"/>
      <c r="N467" s="74"/>
      <c r="O467" s="74"/>
      <c r="P467" s="74"/>
      <c r="Q467" s="74"/>
    </row>
    <row r="468" spans="1:17" ht="15.75" x14ac:dyDescent="0.25">
      <c r="A468" s="77">
        <v>50</v>
      </c>
      <c r="B468" s="77" t="s">
        <v>176</v>
      </c>
      <c r="C468" s="77" t="s">
        <v>497</v>
      </c>
      <c r="D468" s="74">
        <v>32</v>
      </c>
      <c r="E468" s="74"/>
      <c r="F468" s="74" t="s">
        <v>2261</v>
      </c>
      <c r="G468" s="74"/>
      <c r="H468" s="74"/>
      <c r="I468" s="74"/>
      <c r="J468" s="74">
        <v>21</v>
      </c>
      <c r="K468" s="74"/>
      <c r="L468" s="74">
        <v>30</v>
      </c>
      <c r="M468" s="74"/>
      <c r="N468" s="74">
        <v>50</v>
      </c>
      <c r="O468" s="74" t="s">
        <v>2206</v>
      </c>
      <c r="P468" s="74"/>
      <c r="Q468" s="74"/>
    </row>
    <row r="469" spans="1:17" ht="15.75" x14ac:dyDescent="0.25">
      <c r="A469" s="77">
        <v>51</v>
      </c>
      <c r="B469" s="77" t="s">
        <v>1122</v>
      </c>
      <c r="C469" s="77" t="s">
        <v>1123</v>
      </c>
      <c r="D469" s="74">
        <v>20</v>
      </c>
      <c r="E469" s="74"/>
      <c r="F469" s="74">
        <v>21</v>
      </c>
      <c r="G469" s="74"/>
      <c r="H469" s="74"/>
      <c r="I469" s="74"/>
      <c r="J469" s="74">
        <v>22</v>
      </c>
      <c r="K469" s="74"/>
      <c r="L469" s="74">
        <v>43</v>
      </c>
      <c r="M469" s="74" t="s">
        <v>2206</v>
      </c>
      <c r="N469" s="74">
        <v>22</v>
      </c>
      <c r="O469" s="74"/>
      <c r="P469" s="74"/>
      <c r="Q469" s="74"/>
    </row>
    <row r="470" spans="1:17" ht="15.75" x14ac:dyDescent="0.25">
      <c r="A470" s="77">
        <v>61</v>
      </c>
      <c r="B470" s="77" t="s">
        <v>1124</v>
      </c>
      <c r="C470" s="77" t="s">
        <v>1125</v>
      </c>
      <c r="D470" s="74"/>
      <c r="E470" s="74"/>
      <c r="F470" s="74"/>
      <c r="G470" s="74"/>
      <c r="H470" s="74"/>
      <c r="I470" s="74"/>
      <c r="J470" s="74"/>
      <c r="K470" s="74"/>
      <c r="L470" s="74"/>
      <c r="M470" s="74"/>
      <c r="N470" s="74"/>
      <c r="O470" s="74"/>
      <c r="P470" s="74"/>
      <c r="Q470" s="74"/>
    </row>
    <row r="471" spans="1:17" ht="15.75" x14ac:dyDescent="0.25">
      <c r="A471" s="77">
        <v>68</v>
      </c>
      <c r="B471" s="77" t="s">
        <v>1126</v>
      </c>
      <c r="C471" s="77" t="s">
        <v>1127</v>
      </c>
      <c r="D471" s="74"/>
      <c r="E471" s="74"/>
      <c r="F471" s="74"/>
      <c r="G471" s="74"/>
      <c r="H471" s="74"/>
      <c r="I471" s="74"/>
      <c r="J471" s="74"/>
      <c r="K471" s="74"/>
      <c r="L471" s="74"/>
      <c r="M471" s="74"/>
      <c r="N471" s="74"/>
      <c r="O471" s="74"/>
      <c r="P471" s="74"/>
      <c r="Q471" s="74"/>
    </row>
    <row r="472" spans="1:17" ht="15.75" x14ac:dyDescent="0.25">
      <c r="A472" s="77">
        <v>77</v>
      </c>
      <c r="B472" s="77" t="s">
        <v>1128</v>
      </c>
      <c r="C472" s="77" t="s">
        <v>1129</v>
      </c>
      <c r="D472" s="74"/>
      <c r="E472" s="74"/>
      <c r="F472" s="74"/>
      <c r="G472" s="74"/>
      <c r="H472" s="74"/>
      <c r="I472" s="74"/>
      <c r="J472" s="74"/>
      <c r="K472" s="74"/>
      <c r="L472" s="74"/>
      <c r="M472" s="74"/>
      <c r="N472" s="74"/>
      <c r="O472" s="74"/>
      <c r="P472" s="74"/>
      <c r="Q472" s="74"/>
    </row>
    <row r="473" spans="1:17" ht="15.75" x14ac:dyDescent="0.25">
      <c r="A473" s="77">
        <v>78</v>
      </c>
      <c r="B473" s="77" t="s">
        <v>327</v>
      </c>
      <c r="C473" s="77" t="s">
        <v>542</v>
      </c>
      <c r="D473" s="74"/>
      <c r="E473" s="74"/>
      <c r="F473" s="74"/>
      <c r="G473" s="74"/>
      <c r="H473" s="74"/>
      <c r="I473" s="74"/>
      <c r="J473" s="74"/>
      <c r="K473" s="74"/>
      <c r="L473" s="74">
        <v>14</v>
      </c>
      <c r="M473" s="74"/>
      <c r="N473" s="74"/>
      <c r="O473" s="74"/>
      <c r="P473" s="74"/>
      <c r="Q473" s="74"/>
    </row>
    <row r="477" spans="1:17" ht="23.25" x14ac:dyDescent="0.35">
      <c r="A477" s="146" t="s">
        <v>165</v>
      </c>
      <c r="B477" s="146"/>
      <c r="C477" s="146"/>
      <c r="D477" s="146"/>
      <c r="E477" s="146"/>
      <c r="F477" s="146"/>
      <c r="G477" s="146"/>
      <c r="H477" s="146"/>
      <c r="I477" s="73"/>
      <c r="J477" s="73"/>
      <c r="K477" s="73"/>
      <c r="L477" s="73"/>
      <c r="M477" s="73"/>
      <c r="N477" s="37"/>
    </row>
    <row r="478" spans="1:17" ht="60.75" x14ac:dyDescent="0.25">
      <c r="A478" s="74" t="s">
        <v>8</v>
      </c>
      <c r="B478" s="78" t="s">
        <v>35</v>
      </c>
      <c r="C478" s="78" t="s">
        <v>36</v>
      </c>
      <c r="D478" s="75">
        <v>45883</v>
      </c>
      <c r="E478" s="75">
        <v>45884</v>
      </c>
      <c r="F478" s="75">
        <v>45885</v>
      </c>
      <c r="G478" s="75">
        <v>45886</v>
      </c>
      <c r="H478" s="75">
        <v>45887</v>
      </c>
      <c r="I478" s="75">
        <v>45888</v>
      </c>
      <c r="J478" s="75">
        <v>45889</v>
      </c>
      <c r="K478" s="75">
        <v>45890</v>
      </c>
      <c r="L478" s="75">
        <v>45891</v>
      </c>
      <c r="M478" s="75">
        <v>45892</v>
      </c>
      <c r="N478" s="75">
        <v>45893</v>
      </c>
      <c r="O478" s="75">
        <v>45894</v>
      </c>
      <c r="P478" s="75">
        <v>45895</v>
      </c>
      <c r="Q478" s="75">
        <v>45896</v>
      </c>
    </row>
    <row r="479" spans="1:17" ht="15.75" x14ac:dyDescent="0.25">
      <c r="A479" s="77">
        <v>0</v>
      </c>
      <c r="B479" s="77" t="s">
        <v>1130</v>
      </c>
      <c r="C479" s="77" t="s">
        <v>1131</v>
      </c>
      <c r="D479" s="74"/>
      <c r="E479" s="74"/>
      <c r="F479" s="74"/>
      <c r="G479" s="74"/>
      <c r="H479" s="74"/>
      <c r="I479" s="74"/>
      <c r="J479" s="74"/>
      <c r="K479" s="74"/>
      <c r="L479" s="74"/>
      <c r="M479" s="74"/>
      <c r="N479" s="74"/>
      <c r="O479" s="74"/>
      <c r="P479" s="74"/>
      <c r="Q479" s="74"/>
    </row>
    <row r="480" spans="1:17" ht="15.75" x14ac:dyDescent="0.25">
      <c r="A480" s="77">
        <v>2</v>
      </c>
      <c r="B480" s="77" t="s">
        <v>1132</v>
      </c>
      <c r="C480" s="77" t="s">
        <v>1133</v>
      </c>
      <c r="D480" s="74"/>
      <c r="E480" s="74"/>
      <c r="F480" s="74"/>
      <c r="G480" s="74"/>
      <c r="H480" s="74"/>
      <c r="I480" s="74"/>
      <c r="J480" s="74"/>
      <c r="K480" s="74"/>
      <c r="L480" s="74"/>
      <c r="M480" s="74"/>
      <c r="N480" s="74"/>
      <c r="O480" s="74"/>
      <c r="P480" s="74"/>
      <c r="Q480" s="74"/>
    </row>
    <row r="481" spans="1:17" ht="15.75" x14ac:dyDescent="0.25">
      <c r="A481" s="77">
        <v>3</v>
      </c>
      <c r="B481" s="77" t="s">
        <v>287</v>
      </c>
      <c r="C481" s="77" t="s">
        <v>1134</v>
      </c>
      <c r="D481" s="74"/>
      <c r="E481" s="74"/>
      <c r="F481" s="74">
        <v>19</v>
      </c>
      <c r="G481" s="74"/>
      <c r="H481" s="74"/>
      <c r="I481" s="74"/>
      <c r="J481" s="74">
        <v>22</v>
      </c>
      <c r="K481" s="74"/>
      <c r="L481" s="74"/>
      <c r="M481" s="74"/>
      <c r="N481" s="74"/>
      <c r="O481" s="74"/>
      <c r="P481" s="74"/>
      <c r="Q481" s="74"/>
    </row>
    <row r="482" spans="1:17" ht="15.75" x14ac:dyDescent="0.25">
      <c r="A482" s="77">
        <v>8</v>
      </c>
      <c r="B482" s="77" t="s">
        <v>1135</v>
      </c>
      <c r="C482" s="77" t="s">
        <v>1136</v>
      </c>
      <c r="D482" s="74"/>
      <c r="E482" s="74"/>
      <c r="F482" s="74"/>
      <c r="G482" s="74"/>
      <c r="H482" s="74"/>
      <c r="I482" s="74"/>
      <c r="J482" s="74"/>
      <c r="K482" s="74"/>
      <c r="L482" s="74"/>
      <c r="M482" s="74"/>
      <c r="N482" s="74"/>
      <c r="O482" s="74"/>
      <c r="P482" s="74"/>
      <c r="Q482" s="74"/>
    </row>
    <row r="483" spans="1:17" ht="15.75" x14ac:dyDescent="0.25">
      <c r="A483" s="77">
        <v>10</v>
      </c>
      <c r="B483" s="77" t="s">
        <v>1137</v>
      </c>
      <c r="C483" s="77" t="s">
        <v>1138</v>
      </c>
      <c r="D483" s="74"/>
      <c r="E483" s="74"/>
      <c r="F483" s="74"/>
      <c r="G483" s="74"/>
      <c r="H483" s="74"/>
      <c r="I483" s="74"/>
      <c r="J483" s="74"/>
      <c r="K483" s="74"/>
      <c r="L483" s="74"/>
      <c r="M483" s="74"/>
      <c r="N483" s="74"/>
      <c r="O483" s="74"/>
      <c r="P483" s="74"/>
      <c r="Q483" s="74"/>
    </row>
    <row r="484" spans="1:17" ht="15.75" x14ac:dyDescent="0.25">
      <c r="A484" s="77">
        <v>11</v>
      </c>
      <c r="B484" s="77" t="s">
        <v>1139</v>
      </c>
      <c r="C484" s="77" t="s">
        <v>1140</v>
      </c>
      <c r="D484" s="74"/>
      <c r="E484" s="74"/>
      <c r="F484" s="74"/>
      <c r="G484" s="74"/>
      <c r="H484" s="74"/>
      <c r="I484" s="74"/>
      <c r="J484" s="74"/>
      <c r="K484" s="74"/>
      <c r="L484" s="74"/>
      <c r="M484" s="74"/>
      <c r="N484" s="74"/>
      <c r="O484" s="74"/>
      <c r="P484" s="74"/>
      <c r="Q484" s="74"/>
    </row>
    <row r="485" spans="1:17" ht="15.75" x14ac:dyDescent="0.25">
      <c r="A485" s="77">
        <v>12</v>
      </c>
      <c r="B485" s="77" t="s">
        <v>622</v>
      </c>
      <c r="C485" s="77" t="s">
        <v>1141</v>
      </c>
      <c r="D485" s="74"/>
      <c r="E485" s="74"/>
      <c r="F485" s="74">
        <v>38</v>
      </c>
      <c r="G485" s="74"/>
      <c r="H485" s="74"/>
      <c r="I485" s="74"/>
      <c r="J485" s="74"/>
      <c r="K485" s="74"/>
      <c r="L485" s="74"/>
      <c r="M485" s="74"/>
      <c r="N485" s="74"/>
      <c r="O485" s="74"/>
      <c r="P485" s="74"/>
      <c r="Q485" s="74"/>
    </row>
    <row r="486" spans="1:17" ht="15.75" x14ac:dyDescent="0.25">
      <c r="A486" s="77">
        <v>16</v>
      </c>
      <c r="B486" s="77" t="s">
        <v>226</v>
      </c>
      <c r="C486" s="77" t="s">
        <v>1134</v>
      </c>
      <c r="D486" s="74"/>
      <c r="E486" s="74"/>
      <c r="F486" s="74">
        <v>62</v>
      </c>
      <c r="G486" s="74" t="s">
        <v>2206</v>
      </c>
      <c r="H486" s="74" t="s">
        <v>2206</v>
      </c>
      <c r="I486" s="74"/>
      <c r="J486" s="74">
        <v>47</v>
      </c>
      <c r="K486" s="74" t="s">
        <v>2206</v>
      </c>
      <c r="L486" s="74"/>
      <c r="M486" s="74"/>
      <c r="N486" s="74"/>
      <c r="O486" s="74"/>
      <c r="P486" s="74"/>
      <c r="Q486" s="74"/>
    </row>
    <row r="487" spans="1:17" ht="15.75" x14ac:dyDescent="0.25">
      <c r="A487" s="77">
        <v>21</v>
      </c>
      <c r="B487" s="77" t="s">
        <v>283</v>
      </c>
      <c r="C487" s="77" t="s">
        <v>1142</v>
      </c>
      <c r="D487" s="74"/>
      <c r="E487" s="74"/>
      <c r="F487" s="74"/>
      <c r="G487" s="74"/>
      <c r="H487" s="74"/>
      <c r="I487" s="74"/>
      <c r="J487" s="74"/>
      <c r="K487" s="74"/>
      <c r="L487" s="74"/>
      <c r="M487" s="74"/>
      <c r="N487" s="74"/>
      <c r="O487" s="74"/>
      <c r="P487" s="74"/>
      <c r="Q487" s="74"/>
    </row>
    <row r="488" spans="1:17" ht="15.75" x14ac:dyDescent="0.25">
      <c r="A488" s="77">
        <v>25</v>
      </c>
      <c r="B488" s="77" t="s">
        <v>1143</v>
      </c>
      <c r="C488" s="77" t="s">
        <v>1144</v>
      </c>
      <c r="D488" s="74"/>
      <c r="E488" s="74"/>
      <c r="F488" s="74"/>
      <c r="G488" s="74"/>
      <c r="H488" s="74"/>
      <c r="I488" s="74"/>
      <c r="J488" s="74">
        <v>52</v>
      </c>
      <c r="K488" s="74" t="s">
        <v>2206</v>
      </c>
      <c r="L488" s="74"/>
      <c r="M488" s="74"/>
      <c r="N488" s="74"/>
      <c r="O488" s="74"/>
      <c r="P488" s="74"/>
      <c r="Q488" s="74"/>
    </row>
    <row r="489" spans="1:17" ht="15.75" x14ac:dyDescent="0.25">
      <c r="A489" s="77">
        <v>26</v>
      </c>
      <c r="B489" s="77" t="s">
        <v>1145</v>
      </c>
      <c r="C489" s="77" t="s">
        <v>1146</v>
      </c>
      <c r="D489" s="74"/>
      <c r="E489" s="74"/>
      <c r="F489" s="74"/>
      <c r="G489" s="74"/>
      <c r="H489" s="74"/>
      <c r="I489" s="74"/>
      <c r="J489" s="74"/>
      <c r="K489" s="74"/>
      <c r="L489" s="74"/>
      <c r="M489" s="74"/>
      <c r="N489" s="74"/>
      <c r="O489" s="74"/>
      <c r="P489" s="74"/>
      <c r="Q489" s="74"/>
    </row>
    <row r="490" spans="1:17" ht="15.75" x14ac:dyDescent="0.25">
      <c r="A490" s="77">
        <v>55</v>
      </c>
      <c r="B490" s="77" t="s">
        <v>1147</v>
      </c>
      <c r="C490" s="77" t="s">
        <v>560</v>
      </c>
      <c r="D490" s="74"/>
      <c r="E490" s="74"/>
      <c r="F490" s="74"/>
      <c r="G490" s="74"/>
      <c r="H490" s="74"/>
      <c r="I490" s="74"/>
      <c r="J490" s="74"/>
      <c r="K490" s="74"/>
      <c r="L490" s="74"/>
      <c r="M490" s="74"/>
      <c r="N490" s="74"/>
      <c r="O490" s="74"/>
      <c r="P490" s="74"/>
      <c r="Q490" s="74"/>
    </row>
    <row r="491" spans="1:17" ht="15.75" x14ac:dyDescent="0.25">
      <c r="A491" s="76"/>
      <c r="B491" s="76"/>
      <c r="C491" s="76"/>
      <c r="D491" s="74"/>
      <c r="E491" s="74"/>
      <c r="F491" s="74"/>
      <c r="G491" s="74"/>
      <c r="H491" s="74"/>
      <c r="I491" s="74"/>
      <c r="J491" s="74"/>
      <c r="K491" s="74"/>
      <c r="L491" s="74"/>
      <c r="M491" s="74"/>
      <c r="N491" s="74"/>
      <c r="O491" s="74"/>
      <c r="P491" s="74"/>
      <c r="Q491" s="74"/>
    </row>
    <row r="492" spans="1:17" ht="15.75" x14ac:dyDescent="0.25">
      <c r="A492" s="76"/>
      <c r="B492" s="76"/>
      <c r="C492" s="76"/>
      <c r="D492" s="74"/>
      <c r="E492" s="74"/>
      <c r="F492" s="74"/>
      <c r="G492" s="74"/>
      <c r="H492" s="74"/>
      <c r="I492" s="74"/>
      <c r="J492" s="74"/>
      <c r="K492" s="74"/>
      <c r="L492" s="74"/>
      <c r="M492" s="74"/>
      <c r="N492" s="74"/>
      <c r="O492" s="74"/>
      <c r="P492" s="74"/>
      <c r="Q492" s="74"/>
    </row>
    <row r="496" spans="1:17" ht="23.25" x14ac:dyDescent="0.35">
      <c r="A496" s="146" t="s">
        <v>168</v>
      </c>
      <c r="B496" s="146"/>
      <c r="C496" s="146"/>
      <c r="D496" s="146"/>
      <c r="E496" s="146"/>
      <c r="F496" s="146"/>
      <c r="G496" s="146"/>
      <c r="H496" s="146"/>
      <c r="I496" s="73"/>
      <c r="J496" s="73"/>
      <c r="K496" s="73"/>
      <c r="L496" s="73"/>
      <c r="M496" s="73"/>
      <c r="N496" s="37"/>
    </row>
    <row r="497" spans="1:17" ht="60.75" x14ac:dyDescent="0.25">
      <c r="A497" s="74" t="s">
        <v>8</v>
      </c>
      <c r="B497" s="78" t="s">
        <v>35</v>
      </c>
      <c r="C497" s="78" t="s">
        <v>36</v>
      </c>
      <c r="D497" s="75">
        <v>45883</v>
      </c>
      <c r="E497" s="75">
        <v>45884</v>
      </c>
      <c r="F497" s="75">
        <v>45885</v>
      </c>
      <c r="G497" s="75">
        <v>45886</v>
      </c>
      <c r="H497" s="75">
        <v>45887</v>
      </c>
      <c r="I497" s="75">
        <v>45888</v>
      </c>
      <c r="J497" s="75">
        <v>45889</v>
      </c>
      <c r="K497" s="75">
        <v>45890</v>
      </c>
      <c r="L497" s="75">
        <v>45891</v>
      </c>
      <c r="M497" s="75">
        <v>45892</v>
      </c>
      <c r="N497" s="75">
        <v>45893</v>
      </c>
      <c r="O497" s="75">
        <v>45894</v>
      </c>
      <c r="P497" s="75">
        <v>45895</v>
      </c>
      <c r="Q497" s="75">
        <v>45896</v>
      </c>
    </row>
    <row r="498" spans="1:17" ht="15.75" x14ac:dyDescent="0.25">
      <c r="A498" s="77">
        <v>2</v>
      </c>
      <c r="B498" s="77" t="s">
        <v>1148</v>
      </c>
      <c r="C498" s="77" t="s">
        <v>618</v>
      </c>
      <c r="D498" s="74">
        <v>61</v>
      </c>
      <c r="E498" s="74" t="s">
        <v>2206</v>
      </c>
      <c r="F498" s="114">
        <v>35</v>
      </c>
      <c r="G498" s="74"/>
      <c r="H498" s="74"/>
      <c r="I498" s="74"/>
      <c r="J498" s="74"/>
      <c r="K498" s="74"/>
      <c r="L498" s="74"/>
      <c r="M498" s="74"/>
      <c r="N498" s="74"/>
      <c r="O498" s="74"/>
      <c r="P498" s="74"/>
      <c r="Q498" s="74"/>
    </row>
    <row r="499" spans="1:17" ht="15.75" x14ac:dyDescent="0.25">
      <c r="A499" s="77">
        <v>19</v>
      </c>
      <c r="B499" s="77" t="s">
        <v>224</v>
      </c>
      <c r="C499" s="77" t="s">
        <v>292</v>
      </c>
      <c r="D499" s="74">
        <v>40</v>
      </c>
      <c r="E499" s="74"/>
      <c r="F499" s="74">
        <v>38</v>
      </c>
      <c r="G499" s="74"/>
      <c r="H499" s="74"/>
      <c r="I499" s="74"/>
      <c r="J499" s="74"/>
      <c r="K499" s="74"/>
      <c r="L499" s="74"/>
      <c r="M499" s="74"/>
      <c r="N499" s="74"/>
      <c r="O499" s="74"/>
      <c r="P499" s="74"/>
      <c r="Q499" s="74"/>
    </row>
    <row r="500" spans="1:17" ht="15.75" x14ac:dyDescent="0.25">
      <c r="A500" s="77">
        <v>22</v>
      </c>
      <c r="B500" s="77" t="s">
        <v>441</v>
      </c>
      <c r="C500" s="77" t="s">
        <v>221</v>
      </c>
      <c r="D500" s="74"/>
      <c r="E500" s="74"/>
      <c r="F500" s="74"/>
      <c r="G500" s="74"/>
      <c r="H500" s="74"/>
      <c r="I500" s="74"/>
      <c r="J500" s="74"/>
      <c r="K500" s="74"/>
      <c r="L500" s="74"/>
      <c r="M500" s="74"/>
      <c r="N500" s="74"/>
      <c r="O500" s="74"/>
      <c r="P500" s="74"/>
      <c r="Q500" s="74"/>
    </row>
    <row r="501" spans="1:17" ht="15.75" x14ac:dyDescent="0.25">
      <c r="A501" s="77">
        <v>23</v>
      </c>
      <c r="B501" s="77" t="s">
        <v>1149</v>
      </c>
      <c r="C501" s="77" t="s">
        <v>1150</v>
      </c>
      <c r="D501" s="74"/>
      <c r="E501" s="74"/>
      <c r="F501" s="74"/>
      <c r="G501" s="74"/>
      <c r="H501" s="74"/>
      <c r="I501" s="74"/>
      <c r="J501" s="74"/>
      <c r="K501" s="74"/>
      <c r="L501" s="74"/>
      <c r="M501" s="74"/>
      <c r="N501" s="74"/>
      <c r="O501" s="74"/>
      <c r="P501" s="74"/>
      <c r="Q501" s="74"/>
    </row>
    <row r="502" spans="1:17" ht="15.75" x14ac:dyDescent="0.25">
      <c r="A502" s="77">
        <v>24</v>
      </c>
      <c r="B502" s="77" t="s">
        <v>573</v>
      </c>
      <c r="C502" s="77" t="s">
        <v>1151</v>
      </c>
      <c r="D502" s="74"/>
      <c r="E502" s="74"/>
      <c r="F502" s="74"/>
      <c r="G502" s="74"/>
      <c r="H502" s="74"/>
      <c r="I502" s="74"/>
      <c r="J502" s="74"/>
      <c r="K502" s="74"/>
      <c r="L502" s="74"/>
      <c r="M502" s="74"/>
      <c r="N502" s="74"/>
      <c r="O502" s="74"/>
      <c r="P502" s="74"/>
      <c r="Q502" s="74"/>
    </row>
    <row r="503" spans="1:17" ht="15.75" x14ac:dyDescent="0.25">
      <c r="A503" s="77">
        <v>27</v>
      </c>
      <c r="B503" s="77" t="s">
        <v>1152</v>
      </c>
      <c r="C503" s="77" t="s">
        <v>1153</v>
      </c>
      <c r="D503" s="74"/>
      <c r="E503" s="74"/>
      <c r="F503" s="74"/>
      <c r="G503" s="74"/>
      <c r="H503" s="74"/>
      <c r="I503" s="74"/>
      <c r="J503" s="74"/>
      <c r="K503" s="74"/>
      <c r="L503" s="74"/>
      <c r="M503" s="74"/>
      <c r="N503" s="74"/>
      <c r="O503" s="74"/>
      <c r="P503" s="74"/>
      <c r="Q503" s="74"/>
    </row>
    <row r="504" spans="1:17" ht="15.75" x14ac:dyDescent="0.25">
      <c r="A504" s="77">
        <v>29</v>
      </c>
      <c r="B504" s="77" t="s">
        <v>573</v>
      </c>
      <c r="C504" s="77" t="s">
        <v>1154</v>
      </c>
      <c r="D504" s="74"/>
      <c r="E504" s="74"/>
      <c r="F504" s="74"/>
      <c r="G504" s="74"/>
      <c r="H504" s="74"/>
      <c r="I504" s="74"/>
      <c r="J504" s="74"/>
      <c r="K504" s="74"/>
      <c r="L504" s="74"/>
      <c r="M504" s="74"/>
      <c r="N504" s="74"/>
      <c r="O504" s="74"/>
      <c r="P504" s="74"/>
      <c r="Q504" s="74"/>
    </row>
    <row r="505" spans="1:17" ht="15.75" x14ac:dyDescent="0.25">
      <c r="A505" s="77">
        <v>38</v>
      </c>
      <c r="B505" s="77" t="s">
        <v>236</v>
      </c>
      <c r="C505" s="77" t="s">
        <v>1155</v>
      </c>
      <c r="D505" s="74" t="s">
        <v>2218</v>
      </c>
      <c r="E505" s="74" t="s">
        <v>2206</v>
      </c>
      <c r="F505" s="74">
        <v>49</v>
      </c>
      <c r="G505" s="74" t="s">
        <v>2206</v>
      </c>
      <c r="H505" s="74"/>
      <c r="I505" s="74"/>
      <c r="J505" s="74"/>
      <c r="K505" s="74"/>
      <c r="L505" s="74"/>
      <c r="M505" s="74"/>
      <c r="N505" s="74"/>
      <c r="O505" s="74"/>
      <c r="P505" s="74"/>
      <c r="Q505" s="74"/>
    </row>
    <row r="506" spans="1:17" ht="15.75" x14ac:dyDescent="0.25">
      <c r="A506" s="77">
        <v>52</v>
      </c>
      <c r="B506" s="77" t="s">
        <v>277</v>
      </c>
      <c r="C506" s="77" t="s">
        <v>1156</v>
      </c>
      <c r="D506" s="74"/>
      <c r="E506" s="74"/>
      <c r="F506" s="74"/>
      <c r="G506" s="74"/>
      <c r="H506" s="74"/>
      <c r="I506" s="74"/>
      <c r="J506" s="74"/>
      <c r="K506" s="74"/>
      <c r="L506" s="74"/>
      <c r="M506" s="74"/>
      <c r="N506" s="74"/>
      <c r="O506" s="74"/>
      <c r="P506" s="74"/>
      <c r="Q506" s="74"/>
    </row>
    <row r="507" spans="1:17" ht="15.75" x14ac:dyDescent="0.25">
      <c r="A507" s="77">
        <v>76</v>
      </c>
      <c r="B507" s="77" t="s">
        <v>1157</v>
      </c>
      <c r="C507" s="77" t="s">
        <v>1158</v>
      </c>
      <c r="D507" s="74"/>
      <c r="E507" s="74"/>
      <c r="F507" s="74"/>
      <c r="G507" s="74"/>
      <c r="H507" s="74"/>
      <c r="I507" s="74"/>
      <c r="J507" s="74"/>
      <c r="K507" s="74"/>
      <c r="L507" s="74"/>
      <c r="M507" s="74"/>
      <c r="N507" s="74"/>
      <c r="O507" s="74"/>
      <c r="P507" s="74"/>
      <c r="Q507" s="74"/>
    </row>
    <row r="508" spans="1:17" ht="15.75" x14ac:dyDescent="0.25">
      <c r="A508" s="76"/>
      <c r="B508" s="76"/>
      <c r="C508" s="76"/>
      <c r="D508" s="74"/>
      <c r="E508" s="74"/>
      <c r="F508" s="74"/>
      <c r="G508" s="74"/>
      <c r="H508" s="74"/>
      <c r="I508" s="74"/>
      <c r="J508" s="74"/>
      <c r="K508" s="74"/>
      <c r="L508" s="74"/>
      <c r="M508" s="74"/>
      <c r="N508" s="74"/>
      <c r="O508" s="74"/>
      <c r="P508" s="74"/>
      <c r="Q508" s="74"/>
    </row>
    <row r="509" spans="1:17" ht="15.75" x14ac:dyDescent="0.25">
      <c r="A509" s="76"/>
      <c r="B509" s="76"/>
      <c r="C509" s="76"/>
      <c r="D509" s="74"/>
      <c r="E509" s="74"/>
      <c r="F509" s="74"/>
      <c r="G509" s="74"/>
      <c r="H509" s="74"/>
      <c r="I509" s="74"/>
      <c r="J509" s="74"/>
      <c r="K509" s="74"/>
      <c r="L509" s="74"/>
      <c r="M509" s="74"/>
      <c r="N509" s="74"/>
      <c r="O509" s="74"/>
      <c r="P509" s="74"/>
      <c r="Q509" s="74"/>
    </row>
    <row r="510" spans="1:17" ht="15.75" x14ac:dyDescent="0.25">
      <c r="A510" s="76"/>
      <c r="B510" s="76"/>
      <c r="C510" s="76"/>
      <c r="D510" s="74"/>
      <c r="E510" s="74"/>
      <c r="F510" s="74"/>
      <c r="G510" s="74"/>
      <c r="H510" s="74"/>
      <c r="I510" s="74"/>
      <c r="J510" s="74"/>
      <c r="K510" s="74"/>
      <c r="L510" s="74"/>
      <c r="M510" s="74"/>
      <c r="N510" s="74"/>
      <c r="O510" s="74"/>
      <c r="P510" s="74"/>
      <c r="Q510" s="74"/>
    </row>
    <row r="511" spans="1:17" ht="15.75" x14ac:dyDescent="0.25">
      <c r="A511" s="76"/>
      <c r="B511" s="76"/>
      <c r="C511" s="76"/>
      <c r="D511" s="74"/>
      <c r="E511" s="74"/>
      <c r="F511" s="74"/>
      <c r="G511" s="74"/>
      <c r="H511" s="74"/>
      <c r="I511" s="74"/>
      <c r="J511" s="74"/>
      <c r="K511" s="74"/>
      <c r="L511" s="74"/>
      <c r="M511" s="74"/>
      <c r="N511" s="74"/>
      <c r="O511" s="74"/>
      <c r="P511" s="74"/>
      <c r="Q511" s="74"/>
    </row>
    <row r="515" spans="1:17" ht="23.25" x14ac:dyDescent="0.35">
      <c r="A515" s="146" t="s">
        <v>88</v>
      </c>
      <c r="B515" s="146"/>
      <c r="C515" s="146"/>
      <c r="D515" s="146"/>
      <c r="E515" s="146"/>
      <c r="F515" s="146"/>
      <c r="G515" s="146"/>
      <c r="H515" s="146"/>
      <c r="I515" s="73"/>
      <c r="J515" s="73"/>
      <c r="K515" s="73"/>
      <c r="L515" s="73"/>
      <c r="M515" s="73"/>
      <c r="N515" s="37"/>
    </row>
    <row r="516" spans="1:17" ht="60.75" x14ac:dyDescent="0.25">
      <c r="A516" s="74" t="s">
        <v>8</v>
      </c>
      <c r="B516" s="78" t="s">
        <v>35</v>
      </c>
      <c r="C516" s="78" t="s">
        <v>36</v>
      </c>
      <c r="D516" s="75">
        <v>45883</v>
      </c>
      <c r="E516" s="75">
        <v>45884</v>
      </c>
      <c r="F516" s="75">
        <v>45885</v>
      </c>
      <c r="G516" s="75">
        <v>45886</v>
      </c>
      <c r="H516" s="75">
        <v>45887</v>
      </c>
      <c r="I516" s="75">
        <v>45888</v>
      </c>
      <c r="J516" s="75">
        <v>45889</v>
      </c>
      <c r="K516" s="75">
        <v>45890</v>
      </c>
      <c r="L516" s="75">
        <v>45891</v>
      </c>
      <c r="M516" s="75">
        <v>45892</v>
      </c>
      <c r="N516" s="75">
        <v>45893</v>
      </c>
      <c r="O516" s="75">
        <v>45894</v>
      </c>
      <c r="P516" s="75">
        <v>45895</v>
      </c>
      <c r="Q516" s="75">
        <v>45896</v>
      </c>
    </row>
    <row r="517" spans="1:17" ht="15.75" x14ac:dyDescent="0.25">
      <c r="A517" s="77">
        <v>31</v>
      </c>
      <c r="B517" s="77" t="s">
        <v>1159</v>
      </c>
      <c r="C517" s="77" t="s">
        <v>620</v>
      </c>
      <c r="D517" s="74"/>
      <c r="E517" s="74"/>
      <c r="F517" s="74"/>
      <c r="G517" s="74"/>
      <c r="H517" s="74"/>
      <c r="I517" s="74"/>
      <c r="J517" s="74"/>
      <c r="K517" s="74"/>
      <c r="L517" s="74"/>
      <c r="M517" s="74"/>
      <c r="N517" s="74"/>
      <c r="O517" s="74"/>
      <c r="P517" s="74"/>
      <c r="Q517" s="74"/>
    </row>
    <row r="518" spans="1:17" ht="15.75" x14ac:dyDescent="0.25">
      <c r="A518" s="77">
        <v>32</v>
      </c>
      <c r="B518" s="77" t="s">
        <v>434</v>
      </c>
      <c r="C518" s="77" t="s">
        <v>1160</v>
      </c>
      <c r="D518" s="74">
        <v>31</v>
      </c>
      <c r="E518" s="74"/>
      <c r="F518" s="74"/>
      <c r="G518" s="74"/>
      <c r="H518" s="74"/>
      <c r="I518" s="74"/>
      <c r="J518" s="74"/>
      <c r="K518" s="74"/>
      <c r="L518" s="74"/>
      <c r="M518" s="74"/>
      <c r="N518" s="74"/>
      <c r="O518" s="74"/>
      <c r="P518" s="74"/>
      <c r="Q518" s="74"/>
    </row>
    <row r="519" spans="1:17" ht="15.75" x14ac:dyDescent="0.25">
      <c r="A519" s="77">
        <v>33</v>
      </c>
      <c r="B519" s="77" t="s">
        <v>651</v>
      </c>
      <c r="C519" s="77" t="s">
        <v>1161</v>
      </c>
      <c r="D519" s="74">
        <v>24</v>
      </c>
      <c r="E519" s="74" t="s">
        <v>2233</v>
      </c>
      <c r="F519" s="74" t="s">
        <v>2206</v>
      </c>
      <c r="G519" s="74"/>
      <c r="H519" s="74"/>
      <c r="I519" s="74"/>
      <c r="J519" s="74"/>
      <c r="K519" s="74"/>
      <c r="L519" s="74"/>
      <c r="M519" s="74"/>
      <c r="N519" s="74"/>
      <c r="O519" s="74"/>
      <c r="P519" s="74"/>
      <c r="Q519" s="74"/>
    </row>
    <row r="520" spans="1:17" ht="15.75" x14ac:dyDescent="0.25">
      <c r="A520" s="77">
        <v>34</v>
      </c>
      <c r="B520" s="77" t="s">
        <v>1162</v>
      </c>
      <c r="C520" s="77" t="s">
        <v>895</v>
      </c>
      <c r="D520" s="74"/>
      <c r="E520" s="74"/>
      <c r="F520" s="74"/>
      <c r="G520" s="74"/>
      <c r="H520" s="74"/>
      <c r="I520" s="74"/>
      <c r="J520" s="74"/>
      <c r="K520" s="74"/>
      <c r="L520" s="74"/>
      <c r="M520" s="74"/>
      <c r="N520" s="74"/>
      <c r="O520" s="74"/>
      <c r="P520" s="74"/>
      <c r="Q520" s="74"/>
    </row>
    <row r="521" spans="1:17" ht="15.75" x14ac:dyDescent="0.25">
      <c r="A521" s="77">
        <v>35</v>
      </c>
      <c r="B521" s="77" t="s">
        <v>1163</v>
      </c>
      <c r="C521" s="77" t="s">
        <v>221</v>
      </c>
      <c r="D521" s="74" t="s">
        <v>2216</v>
      </c>
      <c r="E521" s="74"/>
      <c r="F521" s="74"/>
      <c r="G521" s="74"/>
      <c r="H521" s="74"/>
      <c r="I521" s="74"/>
      <c r="J521" s="74"/>
      <c r="K521" s="74"/>
      <c r="L521" s="74"/>
      <c r="M521" s="74"/>
      <c r="N521" s="74"/>
      <c r="O521" s="74"/>
      <c r="P521" s="74"/>
      <c r="Q521" s="74"/>
    </row>
    <row r="522" spans="1:17" ht="15.75" x14ac:dyDescent="0.25">
      <c r="A522" s="77">
        <v>36</v>
      </c>
      <c r="B522" s="77" t="s">
        <v>176</v>
      </c>
      <c r="C522" s="77" t="s">
        <v>1164</v>
      </c>
      <c r="D522" s="74">
        <v>33</v>
      </c>
      <c r="E522" s="74"/>
      <c r="F522" s="74"/>
      <c r="G522" s="74"/>
      <c r="H522" s="74"/>
      <c r="I522" s="74"/>
      <c r="J522" s="74"/>
      <c r="K522" s="74"/>
      <c r="L522" s="74"/>
      <c r="M522" s="74"/>
      <c r="N522" s="74"/>
      <c r="O522" s="74"/>
      <c r="P522" s="74"/>
      <c r="Q522" s="74"/>
    </row>
    <row r="523" spans="1:17" ht="15.75" x14ac:dyDescent="0.25">
      <c r="A523" s="77">
        <v>37</v>
      </c>
      <c r="B523" s="77" t="s">
        <v>1165</v>
      </c>
      <c r="C523" s="77" t="s">
        <v>1166</v>
      </c>
      <c r="D523" s="74"/>
      <c r="E523" s="74"/>
      <c r="F523" s="74"/>
      <c r="G523" s="74"/>
      <c r="H523" s="74"/>
      <c r="I523" s="74"/>
      <c r="J523" s="74"/>
      <c r="K523" s="74"/>
      <c r="L523" s="74"/>
      <c r="M523" s="74"/>
      <c r="N523" s="74"/>
      <c r="O523" s="74"/>
      <c r="P523" s="74"/>
      <c r="Q523" s="74"/>
    </row>
    <row r="524" spans="1:17" ht="15.75" x14ac:dyDescent="0.25">
      <c r="A524" s="77">
        <v>38</v>
      </c>
      <c r="B524" s="77" t="s">
        <v>849</v>
      </c>
      <c r="C524" s="77" t="s">
        <v>1167</v>
      </c>
      <c r="D524" s="74"/>
      <c r="E524" s="74">
        <v>15</v>
      </c>
      <c r="F524" s="74"/>
      <c r="G524" s="74"/>
      <c r="H524" s="74"/>
      <c r="I524" s="74"/>
      <c r="J524" s="74"/>
      <c r="K524" s="74"/>
      <c r="L524" s="74"/>
      <c r="M524" s="74"/>
      <c r="N524" s="74"/>
      <c r="O524" s="74"/>
      <c r="P524" s="74"/>
      <c r="Q524" s="74"/>
    </row>
    <row r="525" spans="1:17" ht="15.75" x14ac:dyDescent="0.25">
      <c r="A525" s="77">
        <v>39</v>
      </c>
      <c r="B525" s="77" t="s">
        <v>470</v>
      </c>
      <c r="C525" s="77" t="s">
        <v>212</v>
      </c>
      <c r="D525" s="74"/>
      <c r="E525" s="74"/>
      <c r="F525" s="74"/>
      <c r="G525" s="74"/>
      <c r="H525" s="74"/>
      <c r="I525" s="74"/>
      <c r="J525" s="74"/>
      <c r="K525" s="74"/>
      <c r="L525" s="74"/>
      <c r="M525" s="74"/>
      <c r="N525" s="74"/>
      <c r="O525" s="74"/>
      <c r="P525" s="74"/>
      <c r="Q525" s="74"/>
    </row>
    <row r="526" spans="1:17" ht="15.75" x14ac:dyDescent="0.25">
      <c r="A526" s="77">
        <v>40</v>
      </c>
      <c r="B526" s="77" t="s">
        <v>1168</v>
      </c>
      <c r="C526" s="77" t="s">
        <v>1169</v>
      </c>
      <c r="D526" s="74"/>
      <c r="E526" s="74"/>
      <c r="F526" s="74"/>
      <c r="G526" s="74"/>
      <c r="H526" s="74"/>
      <c r="I526" s="74"/>
      <c r="J526" s="74"/>
      <c r="K526" s="74"/>
      <c r="L526" s="74"/>
      <c r="M526" s="74"/>
      <c r="N526" s="74"/>
      <c r="O526" s="74"/>
      <c r="P526" s="74"/>
      <c r="Q526" s="74"/>
    </row>
    <row r="527" spans="1:17" ht="15.75" x14ac:dyDescent="0.25">
      <c r="A527" s="76"/>
      <c r="B527" s="76"/>
      <c r="C527" s="76"/>
      <c r="D527" s="74"/>
      <c r="E527" s="74"/>
      <c r="F527" s="74"/>
      <c r="G527" s="74"/>
      <c r="H527" s="74"/>
      <c r="I527" s="74"/>
      <c r="J527" s="74"/>
      <c r="K527" s="74"/>
      <c r="L527" s="74"/>
      <c r="M527" s="74"/>
      <c r="N527" s="74"/>
      <c r="O527" s="74"/>
      <c r="P527" s="74"/>
      <c r="Q527" s="74"/>
    </row>
    <row r="528" spans="1:17" ht="15.75" x14ac:dyDescent="0.25">
      <c r="A528" s="76"/>
      <c r="B528" s="76"/>
      <c r="C528" s="76"/>
      <c r="D528" s="74"/>
      <c r="E528" s="74"/>
      <c r="F528" s="74"/>
      <c r="G528" s="74"/>
      <c r="H528" s="74"/>
      <c r="I528" s="74"/>
      <c r="J528" s="74"/>
      <c r="K528" s="74"/>
      <c r="L528" s="74"/>
      <c r="M528" s="74"/>
      <c r="N528" s="74"/>
      <c r="O528" s="74"/>
      <c r="P528" s="74"/>
      <c r="Q528" s="74"/>
    </row>
    <row r="529" spans="1:17" ht="15.75" x14ac:dyDescent="0.25">
      <c r="A529" s="76"/>
      <c r="B529" s="76"/>
      <c r="C529" s="76"/>
      <c r="D529" s="74"/>
      <c r="E529" s="74"/>
      <c r="F529" s="74"/>
      <c r="G529" s="74"/>
      <c r="H529" s="74"/>
      <c r="I529" s="74"/>
      <c r="J529" s="74"/>
      <c r="K529" s="74"/>
      <c r="L529" s="74"/>
      <c r="M529" s="74"/>
      <c r="N529" s="74"/>
      <c r="O529" s="74"/>
      <c r="P529" s="74"/>
      <c r="Q529" s="74"/>
    </row>
    <row r="530" spans="1:17" ht="15.75" x14ac:dyDescent="0.25">
      <c r="A530" s="76"/>
      <c r="B530" s="76"/>
      <c r="C530" s="76"/>
      <c r="D530" s="74"/>
      <c r="E530" s="74"/>
      <c r="F530" s="74"/>
      <c r="G530" s="74"/>
      <c r="H530" s="74"/>
      <c r="I530" s="74"/>
      <c r="J530" s="74"/>
      <c r="K530" s="74"/>
      <c r="L530" s="74"/>
      <c r="M530" s="74"/>
      <c r="N530" s="74"/>
      <c r="O530" s="74"/>
      <c r="P530" s="74"/>
      <c r="Q530" s="74"/>
    </row>
    <row r="534" spans="1:17" ht="23.25" x14ac:dyDescent="0.35">
      <c r="A534" s="146" t="s">
        <v>89</v>
      </c>
      <c r="B534" s="146"/>
      <c r="C534" s="146"/>
      <c r="D534" s="146"/>
      <c r="E534" s="146"/>
      <c r="F534" s="146"/>
      <c r="G534" s="146"/>
      <c r="H534" s="146"/>
      <c r="I534" s="73"/>
      <c r="J534" s="73"/>
      <c r="K534" s="73"/>
      <c r="L534" s="73"/>
      <c r="M534" s="73"/>
      <c r="N534" s="37"/>
    </row>
    <row r="535" spans="1:17" ht="60.75" x14ac:dyDescent="0.25">
      <c r="A535" s="74" t="s">
        <v>8</v>
      </c>
      <c r="B535" s="78" t="s">
        <v>35</v>
      </c>
      <c r="C535" s="78" t="s">
        <v>36</v>
      </c>
      <c r="D535" s="75">
        <v>45883</v>
      </c>
      <c r="E535" s="75">
        <v>45884</v>
      </c>
      <c r="F535" s="75">
        <v>45885</v>
      </c>
      <c r="G535" s="75">
        <v>45886</v>
      </c>
      <c r="H535" s="75">
        <v>45887</v>
      </c>
      <c r="I535" s="75">
        <v>45888</v>
      </c>
      <c r="J535" s="75">
        <v>45889</v>
      </c>
      <c r="K535" s="75">
        <v>45890</v>
      </c>
      <c r="L535" s="75">
        <v>45891</v>
      </c>
      <c r="M535" s="75">
        <v>45892</v>
      </c>
      <c r="N535" s="75">
        <v>45893</v>
      </c>
      <c r="O535" s="75">
        <v>45894</v>
      </c>
      <c r="P535" s="75">
        <v>45895</v>
      </c>
      <c r="Q535" s="75">
        <v>45896</v>
      </c>
    </row>
    <row r="536" spans="1:17" ht="15.75" x14ac:dyDescent="0.25">
      <c r="A536" s="77">
        <v>13</v>
      </c>
      <c r="B536" s="77" t="s">
        <v>238</v>
      </c>
      <c r="C536" s="77" t="s">
        <v>1170</v>
      </c>
      <c r="D536" s="74"/>
      <c r="E536" s="74"/>
      <c r="F536" s="74"/>
      <c r="G536" s="74"/>
      <c r="H536" s="74"/>
      <c r="I536" s="74"/>
      <c r="J536" s="74"/>
      <c r="K536" s="74"/>
      <c r="L536" s="74"/>
      <c r="M536" s="74"/>
      <c r="N536" s="74"/>
      <c r="O536" s="74"/>
      <c r="P536" s="74"/>
      <c r="Q536" s="74"/>
    </row>
    <row r="537" spans="1:17" ht="15.75" x14ac:dyDescent="0.25">
      <c r="A537" s="77">
        <v>16</v>
      </c>
      <c r="B537" s="77" t="s">
        <v>591</v>
      </c>
      <c r="C537" s="77" t="s">
        <v>1171</v>
      </c>
      <c r="D537" s="74"/>
      <c r="E537" s="74"/>
      <c r="F537" s="74"/>
      <c r="G537" s="74"/>
      <c r="H537" s="74"/>
      <c r="I537" s="74"/>
      <c r="J537" s="74"/>
      <c r="K537" s="74"/>
      <c r="L537" s="74"/>
      <c r="M537" s="74"/>
      <c r="N537" s="74"/>
      <c r="O537" s="74"/>
      <c r="P537" s="74"/>
      <c r="Q537" s="74"/>
    </row>
    <row r="538" spans="1:17" ht="15.75" x14ac:dyDescent="0.25">
      <c r="A538" s="77">
        <v>21</v>
      </c>
      <c r="B538" s="77" t="s">
        <v>538</v>
      </c>
      <c r="C538" s="77" t="s">
        <v>1061</v>
      </c>
      <c r="D538" s="74"/>
      <c r="E538" s="74"/>
      <c r="F538" s="74"/>
      <c r="G538" s="74">
        <v>45</v>
      </c>
      <c r="H538" s="74" t="s">
        <v>2206</v>
      </c>
      <c r="I538" s="74"/>
      <c r="J538" s="74"/>
      <c r="K538" s="74"/>
      <c r="L538" s="74"/>
      <c r="M538" s="74"/>
      <c r="N538" s="74"/>
      <c r="O538" s="74"/>
      <c r="P538" s="74"/>
      <c r="Q538" s="74"/>
    </row>
    <row r="539" spans="1:17" ht="15.75" x14ac:dyDescent="0.25">
      <c r="A539" s="77">
        <v>23</v>
      </c>
      <c r="B539" s="77" t="s">
        <v>1172</v>
      </c>
      <c r="C539" s="77" t="s">
        <v>1173</v>
      </c>
      <c r="D539" s="74"/>
      <c r="E539" s="74"/>
      <c r="F539" s="74"/>
      <c r="G539" s="74"/>
      <c r="H539" s="74"/>
      <c r="I539" s="74"/>
      <c r="J539" s="74"/>
      <c r="K539" s="74"/>
      <c r="L539" s="74"/>
      <c r="M539" s="74"/>
      <c r="N539" s="74"/>
      <c r="O539" s="74"/>
      <c r="P539" s="74"/>
      <c r="Q539" s="74"/>
    </row>
    <row r="540" spans="1:17" ht="15.75" x14ac:dyDescent="0.25">
      <c r="A540" s="77">
        <v>24</v>
      </c>
      <c r="B540" s="77" t="s">
        <v>1174</v>
      </c>
      <c r="C540" s="77" t="s">
        <v>299</v>
      </c>
      <c r="D540" s="74"/>
      <c r="E540" s="74"/>
      <c r="F540" s="74"/>
      <c r="G540" s="74"/>
      <c r="H540" s="74"/>
      <c r="I540" s="74"/>
      <c r="J540" s="74"/>
      <c r="K540" s="74"/>
      <c r="L540" s="74"/>
      <c r="M540" s="74"/>
      <c r="N540" s="74"/>
      <c r="O540" s="74"/>
      <c r="P540" s="74"/>
      <c r="Q540" s="74"/>
    </row>
    <row r="541" spans="1:17" ht="15.75" x14ac:dyDescent="0.25">
      <c r="A541" s="77">
        <v>25</v>
      </c>
      <c r="B541" s="77" t="s">
        <v>293</v>
      </c>
      <c r="C541" s="77" t="s">
        <v>1175</v>
      </c>
      <c r="D541" s="74"/>
      <c r="E541" s="74"/>
      <c r="F541" s="74">
        <v>21</v>
      </c>
      <c r="G541" s="74">
        <v>32</v>
      </c>
      <c r="H541" s="74" t="s">
        <v>2206</v>
      </c>
      <c r="I541" s="74"/>
      <c r="J541" s="74"/>
      <c r="K541" s="74"/>
      <c r="L541" s="74"/>
      <c r="M541" s="74"/>
      <c r="N541" s="74"/>
      <c r="O541" s="74"/>
      <c r="P541" s="74"/>
      <c r="Q541" s="74"/>
    </row>
    <row r="542" spans="1:17" ht="15.75" x14ac:dyDescent="0.25">
      <c r="A542" s="77">
        <v>26</v>
      </c>
      <c r="B542" s="77" t="s">
        <v>1176</v>
      </c>
      <c r="C542" s="77" t="s">
        <v>1177</v>
      </c>
      <c r="D542" s="74"/>
      <c r="E542" s="74"/>
      <c r="F542" s="74">
        <v>35</v>
      </c>
      <c r="G542" s="74">
        <v>9</v>
      </c>
      <c r="H542" s="74" t="s">
        <v>2206</v>
      </c>
      <c r="I542" s="74"/>
      <c r="J542" s="74"/>
      <c r="K542" s="74"/>
      <c r="L542" s="74"/>
      <c r="M542" s="74"/>
      <c r="N542" s="74"/>
      <c r="O542" s="74"/>
      <c r="P542" s="74"/>
      <c r="Q542" s="74"/>
    </row>
    <row r="543" spans="1:17" ht="15.75" x14ac:dyDescent="0.25">
      <c r="A543" s="77">
        <v>28</v>
      </c>
      <c r="B543" s="77" t="s">
        <v>1178</v>
      </c>
      <c r="C543" s="77" t="s">
        <v>1179</v>
      </c>
      <c r="D543" s="74"/>
      <c r="E543" s="74"/>
      <c r="F543" s="74"/>
      <c r="G543" s="74"/>
      <c r="H543" s="74"/>
      <c r="I543" s="74"/>
      <c r="J543" s="74"/>
      <c r="K543" s="74"/>
      <c r="L543" s="74"/>
      <c r="M543" s="74"/>
      <c r="N543" s="74"/>
      <c r="O543" s="74"/>
      <c r="P543" s="74"/>
      <c r="Q543" s="74"/>
    </row>
    <row r="544" spans="1:17" ht="15.75" x14ac:dyDescent="0.25">
      <c r="A544" s="77">
        <v>29</v>
      </c>
      <c r="B544" s="77" t="s">
        <v>190</v>
      </c>
      <c r="C544" s="77" t="s">
        <v>652</v>
      </c>
      <c r="D544" s="74"/>
      <c r="E544" s="74"/>
      <c r="F544" s="74"/>
      <c r="G544" s="74">
        <v>13</v>
      </c>
      <c r="H544" s="74"/>
      <c r="I544" s="74"/>
      <c r="J544" s="74"/>
      <c r="K544" s="74"/>
      <c r="L544" s="74"/>
      <c r="M544" s="74"/>
      <c r="N544" s="74"/>
      <c r="O544" s="74"/>
      <c r="P544" s="74"/>
      <c r="Q544" s="74"/>
    </row>
    <row r="545" spans="1:17" ht="15.75" x14ac:dyDescent="0.25">
      <c r="A545" s="77">
        <v>31</v>
      </c>
      <c r="B545" s="77" t="s">
        <v>1180</v>
      </c>
      <c r="C545" s="77" t="s">
        <v>1181</v>
      </c>
      <c r="D545" s="74"/>
      <c r="E545" s="74"/>
      <c r="F545" s="74">
        <v>37</v>
      </c>
      <c r="G545" s="74"/>
      <c r="H545" s="74"/>
      <c r="I545" s="74"/>
      <c r="J545" s="74"/>
      <c r="K545" s="74"/>
      <c r="L545" s="74"/>
      <c r="M545" s="74"/>
      <c r="N545" s="74"/>
      <c r="O545" s="74"/>
      <c r="P545" s="74"/>
      <c r="Q545" s="74"/>
    </row>
    <row r="546" spans="1:17" ht="15.75" x14ac:dyDescent="0.25">
      <c r="A546" s="77">
        <v>34</v>
      </c>
      <c r="B546" s="77" t="s">
        <v>1182</v>
      </c>
      <c r="C546" s="77" t="s">
        <v>1183</v>
      </c>
      <c r="D546" s="74"/>
      <c r="E546" s="74"/>
      <c r="F546" s="74"/>
      <c r="G546" s="74"/>
      <c r="H546" s="74"/>
      <c r="I546" s="74"/>
      <c r="J546" s="74"/>
      <c r="K546" s="74"/>
      <c r="L546" s="74"/>
      <c r="M546" s="74"/>
      <c r="N546" s="74"/>
      <c r="O546" s="74"/>
      <c r="P546" s="74"/>
      <c r="Q546" s="74"/>
    </row>
    <row r="547" spans="1:17" ht="15.75" x14ac:dyDescent="0.25">
      <c r="A547" s="76"/>
      <c r="B547" s="76"/>
      <c r="C547" s="76"/>
      <c r="D547" s="74"/>
      <c r="E547" s="74"/>
      <c r="F547" s="74"/>
      <c r="G547" s="74"/>
      <c r="H547" s="74"/>
      <c r="I547" s="74"/>
      <c r="J547" s="74"/>
      <c r="K547" s="74"/>
      <c r="L547" s="74"/>
      <c r="M547" s="74"/>
      <c r="N547" s="74"/>
      <c r="O547" s="74"/>
      <c r="P547" s="74"/>
      <c r="Q547" s="74"/>
    </row>
    <row r="548" spans="1:17" ht="15.75" x14ac:dyDescent="0.25">
      <c r="A548" s="76"/>
      <c r="B548" s="76"/>
      <c r="C548" s="76"/>
      <c r="D548" s="74"/>
      <c r="E548" s="74"/>
      <c r="F548" s="74"/>
      <c r="G548" s="74"/>
      <c r="H548" s="74"/>
      <c r="I548" s="74"/>
      <c r="J548" s="74"/>
      <c r="K548" s="74"/>
      <c r="L548" s="74"/>
      <c r="M548" s="74"/>
      <c r="N548" s="74"/>
      <c r="O548" s="74"/>
      <c r="P548" s="74"/>
      <c r="Q548" s="74"/>
    </row>
    <row r="549" spans="1:17" ht="15.75" x14ac:dyDescent="0.25">
      <c r="A549" s="76"/>
      <c r="B549" s="76"/>
      <c r="C549" s="76"/>
      <c r="D549" s="74"/>
      <c r="E549" s="74"/>
      <c r="F549" s="74"/>
      <c r="G549" s="74"/>
      <c r="H549" s="74"/>
      <c r="I549" s="74"/>
      <c r="J549" s="74"/>
      <c r="K549" s="74"/>
      <c r="L549" s="74"/>
      <c r="M549" s="74"/>
      <c r="N549" s="74"/>
      <c r="O549" s="74"/>
      <c r="P549" s="74"/>
      <c r="Q549" s="74"/>
    </row>
    <row r="553" spans="1:17" ht="23.25" x14ac:dyDescent="0.35">
      <c r="A553" s="146" t="s">
        <v>49</v>
      </c>
      <c r="B553" s="146"/>
      <c r="C553" s="146"/>
      <c r="D553" s="146"/>
      <c r="E553" s="146"/>
      <c r="F553" s="146"/>
      <c r="G553" s="146"/>
      <c r="H553" s="146"/>
      <c r="I553" s="73"/>
      <c r="J553" s="73"/>
      <c r="K553" s="73"/>
      <c r="L553" s="73"/>
      <c r="M553" s="73"/>
      <c r="N553" s="37"/>
    </row>
    <row r="554" spans="1:17" ht="60.75" x14ac:dyDescent="0.25">
      <c r="A554" s="74" t="s">
        <v>8</v>
      </c>
      <c r="B554" s="78" t="s">
        <v>35</v>
      </c>
      <c r="C554" s="78" t="s">
        <v>36</v>
      </c>
      <c r="D554" s="75">
        <v>45883</v>
      </c>
      <c r="E554" s="75">
        <v>45884</v>
      </c>
      <c r="F554" s="75">
        <v>45885</v>
      </c>
      <c r="G554" s="75">
        <v>45886</v>
      </c>
      <c r="H554" s="75">
        <v>45887</v>
      </c>
      <c r="I554" s="75">
        <v>45888</v>
      </c>
      <c r="J554" s="75">
        <v>45889</v>
      </c>
      <c r="K554" s="75">
        <v>45890</v>
      </c>
      <c r="L554" s="75">
        <v>45891</v>
      </c>
      <c r="M554" s="75">
        <v>45892</v>
      </c>
      <c r="N554" s="75">
        <v>45893</v>
      </c>
      <c r="O554" s="75">
        <v>45894</v>
      </c>
      <c r="P554" s="75">
        <v>45895</v>
      </c>
      <c r="Q554" s="75">
        <v>45896</v>
      </c>
    </row>
    <row r="555" spans="1:17" ht="15.75" x14ac:dyDescent="0.25">
      <c r="A555" s="77">
        <v>1</v>
      </c>
      <c r="B555" s="77" t="s">
        <v>224</v>
      </c>
      <c r="C555" s="77" t="s">
        <v>1184</v>
      </c>
      <c r="D555" s="74"/>
      <c r="E555" s="74"/>
      <c r="F555" s="74"/>
      <c r="G555" s="74"/>
      <c r="H555" s="74">
        <v>25</v>
      </c>
      <c r="I555" s="74"/>
      <c r="J555" s="74"/>
      <c r="K555" s="74"/>
      <c r="L555" s="74">
        <v>37</v>
      </c>
      <c r="M555" s="74"/>
      <c r="N555" s="74"/>
      <c r="O555" s="74"/>
      <c r="P555" s="74"/>
      <c r="Q555" s="74"/>
    </row>
    <row r="556" spans="1:17" ht="15.75" x14ac:dyDescent="0.25">
      <c r="A556" s="77">
        <v>3</v>
      </c>
      <c r="B556" s="77" t="s">
        <v>190</v>
      </c>
      <c r="C556" s="77" t="s">
        <v>1185</v>
      </c>
      <c r="D556" s="74"/>
      <c r="E556" s="74"/>
      <c r="F556" s="74"/>
      <c r="G556" s="74"/>
      <c r="H556" s="74"/>
      <c r="I556" s="74"/>
      <c r="J556" s="74"/>
      <c r="K556" s="74"/>
      <c r="L556" s="74"/>
      <c r="M556" s="74"/>
      <c r="N556" s="74"/>
      <c r="O556" s="74"/>
      <c r="P556" s="74"/>
      <c r="Q556" s="74"/>
    </row>
    <row r="557" spans="1:17" ht="15.75" x14ac:dyDescent="0.25">
      <c r="A557" s="77">
        <v>4</v>
      </c>
      <c r="B557" s="77" t="s">
        <v>417</v>
      </c>
      <c r="C557" s="77" t="s">
        <v>1186</v>
      </c>
      <c r="D557" s="74"/>
      <c r="E557" s="74"/>
      <c r="F557" s="74">
        <v>18</v>
      </c>
      <c r="G557" s="74"/>
      <c r="H557" s="74"/>
      <c r="I557" s="74"/>
      <c r="J557" s="74"/>
      <c r="K557" s="74"/>
      <c r="L557" s="74">
        <v>7</v>
      </c>
      <c r="M557" s="74"/>
      <c r="N557" s="74"/>
      <c r="O557" s="74"/>
      <c r="P557" s="74"/>
      <c r="Q557" s="74"/>
    </row>
    <row r="558" spans="1:17" ht="15.75" x14ac:dyDescent="0.25">
      <c r="A558" s="77">
        <v>8</v>
      </c>
      <c r="B558" s="77" t="s">
        <v>356</v>
      </c>
      <c r="C558" s="77" t="s">
        <v>1187</v>
      </c>
      <c r="D558" s="74"/>
      <c r="E558" s="74"/>
      <c r="F558" s="74" t="s">
        <v>2226</v>
      </c>
      <c r="G558" s="74">
        <v>21</v>
      </c>
      <c r="H558" s="74" t="s">
        <v>2206</v>
      </c>
      <c r="I558" s="74"/>
      <c r="J558" s="74">
        <v>69</v>
      </c>
      <c r="K558" s="74" t="s">
        <v>2206</v>
      </c>
      <c r="L558" s="74" t="s">
        <v>2206</v>
      </c>
      <c r="M558" s="74"/>
      <c r="N558" s="74">
        <v>63</v>
      </c>
      <c r="O558" s="74" t="s">
        <v>2206</v>
      </c>
      <c r="P558" s="74" t="s">
        <v>2206</v>
      </c>
      <c r="Q558" s="74"/>
    </row>
    <row r="559" spans="1:17" ht="15.75" x14ac:dyDescent="0.25">
      <c r="A559" s="77">
        <v>10</v>
      </c>
      <c r="B559" s="77" t="s">
        <v>287</v>
      </c>
      <c r="C559" s="77" t="s">
        <v>1188</v>
      </c>
      <c r="D559" s="74"/>
      <c r="E559" s="74"/>
      <c r="F559" s="74"/>
      <c r="G559" s="74"/>
      <c r="H559" s="74"/>
      <c r="I559" s="74"/>
      <c r="J559" s="74"/>
      <c r="K559" s="74"/>
      <c r="L559" s="74"/>
      <c r="M559" s="74"/>
      <c r="N559" s="74"/>
      <c r="O559" s="74"/>
      <c r="P559" s="74"/>
      <c r="Q559" s="74"/>
    </row>
    <row r="560" spans="1:17" ht="15.75" x14ac:dyDescent="0.25">
      <c r="A560" s="77">
        <v>12</v>
      </c>
      <c r="B560" s="77" t="s">
        <v>1189</v>
      </c>
      <c r="C560" s="77" t="s">
        <v>1190</v>
      </c>
      <c r="D560" s="74"/>
      <c r="E560" s="74"/>
      <c r="F560" s="74"/>
      <c r="G560" s="74"/>
      <c r="H560" s="74"/>
      <c r="I560" s="74"/>
      <c r="J560" s="74"/>
      <c r="K560" s="74"/>
      <c r="L560" s="74"/>
      <c r="M560" s="74"/>
      <c r="N560" s="74"/>
      <c r="O560" s="74"/>
      <c r="P560" s="74"/>
      <c r="Q560" s="74"/>
    </row>
    <row r="561" spans="1:17" ht="15.75" x14ac:dyDescent="0.25">
      <c r="A561" s="77">
        <v>17</v>
      </c>
      <c r="B561" s="77" t="s">
        <v>1191</v>
      </c>
      <c r="C561" s="77" t="s">
        <v>1192</v>
      </c>
      <c r="D561" s="74"/>
      <c r="E561" s="74"/>
      <c r="F561" s="74">
        <v>32</v>
      </c>
      <c r="G561" s="74"/>
      <c r="H561" s="74"/>
      <c r="I561" s="74"/>
      <c r="J561" s="74"/>
      <c r="K561" s="74"/>
      <c r="L561" s="74">
        <v>51</v>
      </c>
      <c r="M561" s="74" t="s">
        <v>2206</v>
      </c>
      <c r="N561" s="74"/>
      <c r="O561" s="74"/>
      <c r="P561" s="74"/>
      <c r="Q561" s="74"/>
    </row>
    <row r="562" spans="1:17" ht="15.75" x14ac:dyDescent="0.25">
      <c r="A562" s="77">
        <v>20</v>
      </c>
      <c r="B562" s="77" t="s">
        <v>1193</v>
      </c>
      <c r="C562" s="77" t="s">
        <v>1194</v>
      </c>
      <c r="D562" s="74"/>
      <c r="E562" s="74"/>
      <c r="F562" s="74">
        <v>19</v>
      </c>
      <c r="G562" s="74"/>
      <c r="H562" s="74">
        <v>37</v>
      </c>
      <c r="I562" s="74"/>
      <c r="J562" s="74">
        <v>27</v>
      </c>
      <c r="K562" s="74"/>
      <c r="L562" s="74"/>
      <c r="M562" s="74"/>
      <c r="N562" s="74">
        <v>59</v>
      </c>
      <c r="O562" s="74" t="s">
        <v>2206</v>
      </c>
      <c r="P562" s="74" t="s">
        <v>2206</v>
      </c>
      <c r="Q562" s="74"/>
    </row>
    <row r="563" spans="1:17" ht="15.75" x14ac:dyDescent="0.25">
      <c r="A563" s="77">
        <v>27</v>
      </c>
      <c r="B563" s="77" t="s">
        <v>624</v>
      </c>
      <c r="C563" s="77" t="s">
        <v>1195</v>
      </c>
      <c r="D563" s="74"/>
      <c r="E563" s="74"/>
      <c r="F563" s="74"/>
      <c r="G563" s="74"/>
      <c r="H563" s="74"/>
      <c r="I563" s="74"/>
      <c r="J563" s="74"/>
      <c r="K563" s="74"/>
      <c r="L563" s="74"/>
      <c r="M563" s="74"/>
      <c r="N563" s="74"/>
      <c r="O563" s="74"/>
      <c r="P563" s="74"/>
      <c r="Q563" s="74"/>
    </row>
    <row r="564" spans="1:17" ht="15.75" x14ac:dyDescent="0.25">
      <c r="A564" s="77">
        <v>72</v>
      </c>
      <c r="B564" s="77" t="s">
        <v>434</v>
      </c>
      <c r="C564" s="77" t="s">
        <v>657</v>
      </c>
      <c r="D564" s="74"/>
      <c r="E564" s="74"/>
      <c r="F564" s="74"/>
      <c r="G564" s="74"/>
      <c r="H564" s="74"/>
      <c r="I564" s="74"/>
      <c r="J564" s="74"/>
      <c r="K564" s="74"/>
      <c r="L564" s="74"/>
      <c r="M564" s="74"/>
      <c r="N564" s="74"/>
      <c r="O564" s="74"/>
      <c r="P564" s="74"/>
      <c r="Q564" s="74"/>
    </row>
    <row r="565" spans="1:17" ht="15.75" x14ac:dyDescent="0.25">
      <c r="A565" s="76"/>
      <c r="B565" s="76"/>
      <c r="C565" s="76"/>
      <c r="D565" s="74"/>
      <c r="E565" s="74"/>
      <c r="F565" s="74"/>
      <c r="G565" s="74"/>
      <c r="H565" s="74"/>
      <c r="I565" s="74"/>
      <c r="J565" s="74"/>
      <c r="K565" s="74"/>
      <c r="L565" s="74"/>
      <c r="M565" s="74"/>
      <c r="N565" s="74"/>
      <c r="O565" s="74"/>
      <c r="P565" s="74"/>
      <c r="Q565" s="74"/>
    </row>
    <row r="566" spans="1:17" ht="15.75" x14ac:dyDescent="0.25">
      <c r="A566" s="76"/>
      <c r="B566" s="76"/>
      <c r="C566" s="76"/>
      <c r="D566" s="74"/>
      <c r="E566" s="74"/>
      <c r="F566" s="74"/>
      <c r="G566" s="74"/>
      <c r="H566" s="74"/>
      <c r="I566" s="74"/>
      <c r="J566" s="74"/>
      <c r="K566" s="74"/>
      <c r="L566" s="74"/>
      <c r="M566" s="74"/>
      <c r="N566" s="74"/>
      <c r="O566" s="74"/>
      <c r="P566" s="74"/>
      <c r="Q566" s="74"/>
    </row>
    <row r="567" spans="1:17" ht="15.75" x14ac:dyDescent="0.25">
      <c r="A567" s="76"/>
      <c r="B567" s="76"/>
      <c r="C567" s="76"/>
      <c r="D567" s="74"/>
      <c r="E567" s="74"/>
      <c r="F567" s="74"/>
      <c r="G567" s="74"/>
      <c r="H567" s="74"/>
      <c r="I567" s="74"/>
      <c r="J567" s="74"/>
      <c r="K567" s="74"/>
      <c r="L567" s="74"/>
      <c r="M567" s="74"/>
      <c r="N567" s="74"/>
      <c r="O567" s="74"/>
      <c r="P567" s="74"/>
      <c r="Q567" s="74"/>
    </row>
    <row r="568" spans="1:17" ht="15.75" x14ac:dyDescent="0.25">
      <c r="A568" s="76"/>
      <c r="B568" s="76"/>
      <c r="C568" s="76"/>
      <c r="D568" s="74"/>
      <c r="E568" s="74"/>
      <c r="F568" s="74"/>
      <c r="G568" s="74"/>
      <c r="H568" s="74"/>
      <c r="I568" s="74"/>
      <c r="J568" s="74"/>
      <c r="K568" s="74"/>
      <c r="L568" s="74"/>
      <c r="M568" s="74"/>
      <c r="N568" s="74"/>
      <c r="O568" s="74"/>
      <c r="P568" s="74"/>
      <c r="Q568" s="74"/>
    </row>
    <row r="572" spans="1:17" ht="23.25" x14ac:dyDescent="0.35">
      <c r="A572" s="146" t="s">
        <v>159</v>
      </c>
      <c r="B572" s="146"/>
      <c r="C572" s="146"/>
      <c r="D572" s="146"/>
      <c r="E572" s="146"/>
      <c r="F572" s="146"/>
      <c r="G572" s="146"/>
      <c r="H572" s="146"/>
      <c r="I572" s="73"/>
      <c r="J572" s="73"/>
      <c r="K572" s="73"/>
      <c r="L572" s="73"/>
      <c r="M572" s="73"/>
      <c r="N572" s="37"/>
    </row>
    <row r="573" spans="1:17" ht="60.75" x14ac:dyDescent="0.25">
      <c r="A573" s="74" t="s">
        <v>8</v>
      </c>
      <c r="B573" s="78" t="s">
        <v>35</v>
      </c>
      <c r="C573" s="78" t="s">
        <v>36</v>
      </c>
      <c r="D573" s="75">
        <v>45883</v>
      </c>
      <c r="E573" s="75">
        <v>45884</v>
      </c>
      <c r="F573" s="75">
        <v>45885</v>
      </c>
      <c r="G573" s="75">
        <v>45886</v>
      </c>
      <c r="H573" s="75">
        <v>45887</v>
      </c>
      <c r="I573" s="75">
        <v>45888</v>
      </c>
      <c r="J573" s="75">
        <v>45889</v>
      </c>
      <c r="K573" s="75">
        <v>45890</v>
      </c>
      <c r="L573" s="75">
        <v>45891</v>
      </c>
      <c r="M573" s="75">
        <v>45892</v>
      </c>
      <c r="N573" s="75">
        <v>45893</v>
      </c>
      <c r="O573" s="75">
        <v>45894</v>
      </c>
      <c r="P573" s="75">
        <v>45895</v>
      </c>
      <c r="Q573" s="75">
        <v>45896</v>
      </c>
    </row>
    <row r="574" spans="1:17" ht="15.75" x14ac:dyDescent="0.25">
      <c r="A574" s="5" t="s">
        <v>2091</v>
      </c>
      <c r="B574" s="5" t="s">
        <v>2135</v>
      </c>
      <c r="C574" s="5" t="s">
        <v>1169</v>
      </c>
      <c r="D574" s="74"/>
      <c r="E574" s="74"/>
      <c r="F574" s="74"/>
      <c r="G574" s="74"/>
      <c r="H574" s="74"/>
      <c r="I574" s="74"/>
      <c r="J574" s="74"/>
      <c r="K574" s="74"/>
      <c r="L574" s="74"/>
      <c r="M574" s="74"/>
      <c r="N574" s="74"/>
      <c r="O574" s="74"/>
      <c r="P574" s="74"/>
      <c r="Q574" s="74"/>
    </row>
    <row r="575" spans="1:17" ht="15.75" x14ac:dyDescent="0.25">
      <c r="A575" s="5" t="s">
        <v>2052</v>
      </c>
      <c r="B575" s="5" t="s">
        <v>1902</v>
      </c>
      <c r="C575" s="5" t="s">
        <v>1173</v>
      </c>
      <c r="D575" s="74" t="s">
        <v>2214</v>
      </c>
      <c r="E575" s="74" t="s">
        <v>2206</v>
      </c>
      <c r="F575" s="74" t="s">
        <v>2206</v>
      </c>
      <c r="G575" s="74"/>
      <c r="H575" s="74"/>
      <c r="I575" s="74"/>
      <c r="J575" s="74">
        <v>82</v>
      </c>
      <c r="K575" s="74" t="s">
        <v>2206</v>
      </c>
      <c r="L575" s="74" t="s">
        <v>2206</v>
      </c>
      <c r="M575" s="74" t="s">
        <v>2206</v>
      </c>
      <c r="N575" s="74" t="s">
        <v>2273</v>
      </c>
      <c r="O575" s="74" t="s">
        <v>2206</v>
      </c>
      <c r="P575" s="74" t="s">
        <v>2206</v>
      </c>
      <c r="Q575" s="74" t="s">
        <v>2206</v>
      </c>
    </row>
    <row r="576" spans="1:17" ht="15.75" x14ac:dyDescent="0.25">
      <c r="A576" s="5" t="s">
        <v>1930</v>
      </c>
      <c r="B576" s="5" t="s">
        <v>2133</v>
      </c>
      <c r="C576" s="5" t="s">
        <v>2134</v>
      </c>
      <c r="D576" s="74"/>
      <c r="E576" s="74"/>
      <c r="F576" s="74"/>
      <c r="G576" s="74"/>
      <c r="H576" s="74"/>
      <c r="I576" s="74"/>
      <c r="J576" s="74"/>
      <c r="K576" s="74"/>
      <c r="L576" s="74"/>
      <c r="M576" s="74"/>
      <c r="N576" s="74"/>
      <c r="O576" s="74"/>
      <c r="P576" s="74"/>
      <c r="Q576" s="74"/>
    </row>
    <row r="577" spans="1:17" ht="15.75" x14ac:dyDescent="0.25">
      <c r="A577" s="5" t="s">
        <v>1937</v>
      </c>
      <c r="B577" s="5" t="s">
        <v>2130</v>
      </c>
      <c r="C577" s="5" t="s">
        <v>2131</v>
      </c>
      <c r="D577" s="74"/>
      <c r="E577" s="74"/>
      <c r="F577" s="74"/>
      <c r="G577" s="74"/>
      <c r="H577" s="74"/>
      <c r="I577" s="74"/>
      <c r="J577" s="74"/>
      <c r="K577" s="74"/>
      <c r="L577" s="74"/>
      <c r="M577" s="74"/>
      <c r="N577" s="74"/>
      <c r="O577" s="74"/>
      <c r="P577" s="74"/>
      <c r="Q577" s="74"/>
    </row>
    <row r="578" spans="1:17" ht="15.75" x14ac:dyDescent="0.25">
      <c r="A578" s="5" t="s">
        <v>1949</v>
      </c>
      <c r="B578" s="5" t="s">
        <v>2039</v>
      </c>
      <c r="C578" s="5" t="s">
        <v>1299</v>
      </c>
      <c r="D578" s="74"/>
      <c r="E578" s="74"/>
      <c r="F578" s="74"/>
      <c r="G578" s="74"/>
      <c r="H578" s="74"/>
      <c r="I578" s="74"/>
      <c r="J578" s="74"/>
      <c r="K578" s="74"/>
      <c r="L578" s="74"/>
      <c r="M578" s="74"/>
      <c r="N578" s="74"/>
      <c r="O578" s="74"/>
      <c r="P578" s="74"/>
      <c r="Q578" s="74"/>
    </row>
    <row r="579" spans="1:17" ht="15.75" x14ac:dyDescent="0.25">
      <c r="A579" s="5" t="s">
        <v>1905</v>
      </c>
      <c r="B579" s="5" t="s">
        <v>2039</v>
      </c>
      <c r="C579" s="5" t="s">
        <v>2136</v>
      </c>
      <c r="D579" s="74"/>
      <c r="E579" s="74"/>
      <c r="F579" s="74"/>
      <c r="G579" s="74"/>
      <c r="H579" s="74"/>
      <c r="I579" s="74"/>
      <c r="J579" s="74"/>
      <c r="K579" s="74"/>
      <c r="L579" s="74"/>
      <c r="M579" s="74"/>
      <c r="N579" s="74"/>
      <c r="O579" s="74"/>
      <c r="P579" s="74"/>
      <c r="Q579" s="74"/>
    </row>
    <row r="580" spans="1:17" ht="15.75" x14ac:dyDescent="0.25">
      <c r="A580" s="5" t="s">
        <v>2126</v>
      </c>
      <c r="B580" s="5" t="s">
        <v>1994</v>
      </c>
      <c r="C580" s="5" t="s">
        <v>2127</v>
      </c>
      <c r="D580" s="74"/>
      <c r="E580" s="74"/>
      <c r="F580" s="74">
        <v>57</v>
      </c>
      <c r="G580" s="74" t="s">
        <v>2206</v>
      </c>
      <c r="H580" s="74" t="s">
        <v>2206</v>
      </c>
      <c r="I580" s="74"/>
      <c r="J580" s="74"/>
      <c r="K580" s="74"/>
      <c r="L580" s="74"/>
      <c r="M580" s="74"/>
      <c r="N580" s="74"/>
      <c r="O580" s="74"/>
      <c r="P580" s="74"/>
      <c r="Q580" s="74"/>
    </row>
    <row r="581" spans="1:17" ht="15.75" x14ac:dyDescent="0.25">
      <c r="A581" s="5" t="s">
        <v>1896</v>
      </c>
      <c r="B581" s="5" t="s">
        <v>1902</v>
      </c>
      <c r="C581" s="5" t="s">
        <v>670</v>
      </c>
      <c r="D581" s="74"/>
      <c r="E581" s="74"/>
      <c r="F581" s="74">
        <v>31</v>
      </c>
      <c r="G581" s="74"/>
      <c r="H581" s="74"/>
      <c r="I581" s="74"/>
      <c r="J581" s="74"/>
      <c r="K581" s="74"/>
      <c r="L581" s="74"/>
      <c r="M581" s="74"/>
      <c r="N581" s="74">
        <v>21</v>
      </c>
      <c r="O581" s="74"/>
      <c r="P581" s="74"/>
      <c r="Q581" s="74"/>
    </row>
    <row r="582" spans="1:17" ht="15.75" x14ac:dyDescent="0.25">
      <c r="A582" s="5" t="s">
        <v>2036</v>
      </c>
      <c r="B582" s="5" t="s">
        <v>2128</v>
      </c>
      <c r="C582" s="5" t="s">
        <v>1724</v>
      </c>
      <c r="D582" s="74"/>
      <c r="E582" s="74"/>
      <c r="F582" s="74"/>
      <c r="G582" s="74"/>
      <c r="H582" s="74"/>
      <c r="I582" s="74"/>
      <c r="J582" s="74"/>
      <c r="K582" s="74"/>
      <c r="L582" s="74"/>
      <c r="M582" s="74"/>
      <c r="N582" s="74"/>
      <c r="O582" s="74"/>
      <c r="P582" s="74"/>
      <c r="Q582" s="74"/>
    </row>
    <row r="583" spans="1:17" ht="15.75" x14ac:dyDescent="0.25">
      <c r="A583" s="5" t="s">
        <v>2028</v>
      </c>
      <c r="B583" s="5" t="s">
        <v>2129</v>
      </c>
      <c r="C583" s="5" t="s">
        <v>2001</v>
      </c>
      <c r="D583" s="74"/>
      <c r="E583" s="74"/>
      <c r="F583" s="74"/>
      <c r="G583" s="74"/>
      <c r="H583" s="74"/>
      <c r="I583" s="74"/>
      <c r="J583" s="74"/>
      <c r="K583" s="74"/>
      <c r="L583" s="74"/>
      <c r="M583" s="74"/>
      <c r="N583" s="74"/>
      <c r="O583" s="74"/>
      <c r="P583" s="74"/>
      <c r="Q583" s="74"/>
    </row>
    <row r="584" spans="1:17" ht="15.75" x14ac:dyDescent="0.25">
      <c r="A584" s="5" t="s">
        <v>2105</v>
      </c>
      <c r="B584" s="5" t="s">
        <v>1165</v>
      </c>
      <c r="C584" s="5" t="s">
        <v>2132</v>
      </c>
      <c r="D584" s="74" t="s">
        <v>2216</v>
      </c>
      <c r="E584" s="74"/>
      <c r="F584" s="74">
        <v>17</v>
      </c>
      <c r="G584" s="74"/>
      <c r="H584" s="74"/>
      <c r="I584" s="74"/>
      <c r="J584" s="74">
        <v>36</v>
      </c>
      <c r="K584" s="74"/>
      <c r="L584" s="74"/>
      <c r="M584" s="74"/>
      <c r="N584" s="74">
        <v>53</v>
      </c>
      <c r="O584" s="74" t="s">
        <v>2206</v>
      </c>
      <c r="P584" s="74"/>
      <c r="Q584" s="74"/>
    </row>
    <row r="585" spans="1:17" ht="15.75" x14ac:dyDescent="0.25">
      <c r="A585" s="97"/>
      <c r="B585" s="97"/>
      <c r="C585" s="97"/>
      <c r="D585" s="74"/>
      <c r="E585" s="74"/>
      <c r="F585" s="74"/>
      <c r="G585" s="74"/>
      <c r="H585" s="74"/>
      <c r="I585" s="74"/>
      <c r="J585" s="74"/>
      <c r="K585" s="74"/>
      <c r="L585" s="74"/>
      <c r="M585" s="74"/>
      <c r="N585" s="74"/>
      <c r="O585" s="74"/>
      <c r="P585" s="74"/>
      <c r="Q585" s="74"/>
    </row>
    <row r="586" spans="1:17" ht="15.75" x14ac:dyDescent="0.25">
      <c r="A586" s="76"/>
      <c r="B586" s="76"/>
      <c r="C586" s="76"/>
      <c r="D586" s="74"/>
      <c r="E586" s="74"/>
      <c r="F586" s="74"/>
      <c r="G586" s="74"/>
      <c r="H586" s="74"/>
      <c r="I586" s="74"/>
      <c r="J586" s="74"/>
      <c r="K586" s="74"/>
      <c r="L586" s="74"/>
      <c r="M586" s="74"/>
      <c r="N586" s="74"/>
      <c r="O586" s="74"/>
      <c r="P586" s="74"/>
      <c r="Q586" s="74"/>
    </row>
    <row r="587" spans="1:17" ht="15.75" x14ac:dyDescent="0.25">
      <c r="A587" s="76"/>
      <c r="B587" s="76"/>
      <c r="C587" s="76"/>
      <c r="D587" s="74"/>
      <c r="E587" s="74"/>
      <c r="F587" s="74"/>
      <c r="G587" s="74"/>
      <c r="H587" s="74"/>
      <c r="I587" s="74"/>
      <c r="J587" s="74"/>
      <c r="K587" s="74"/>
      <c r="L587" s="74"/>
      <c r="M587" s="74"/>
      <c r="N587" s="74"/>
      <c r="O587" s="74"/>
      <c r="P587" s="74"/>
      <c r="Q587" s="74"/>
    </row>
    <row r="591" spans="1:17" ht="23.25" x14ac:dyDescent="0.35">
      <c r="A591" s="146" t="s">
        <v>96</v>
      </c>
      <c r="B591" s="146"/>
      <c r="C591" s="146"/>
      <c r="D591" s="146"/>
      <c r="E591" s="146"/>
      <c r="F591" s="146"/>
      <c r="G591" s="146"/>
      <c r="H591" s="146"/>
      <c r="I591" s="73"/>
      <c r="J591" s="73"/>
      <c r="K591" s="73"/>
      <c r="L591" s="73"/>
      <c r="M591" s="73"/>
      <c r="N591" s="37"/>
    </row>
    <row r="592" spans="1:17" ht="60.75" x14ac:dyDescent="0.25">
      <c r="A592" s="74" t="s">
        <v>8</v>
      </c>
      <c r="B592" s="78" t="s">
        <v>35</v>
      </c>
      <c r="C592" s="78" t="s">
        <v>36</v>
      </c>
      <c r="D592" s="75">
        <v>45883</v>
      </c>
      <c r="E592" s="75">
        <v>45884</v>
      </c>
      <c r="F592" s="75">
        <v>45885</v>
      </c>
      <c r="G592" s="75">
        <v>45886</v>
      </c>
      <c r="H592" s="75">
        <v>45887</v>
      </c>
      <c r="I592" s="75">
        <v>45888</v>
      </c>
      <c r="J592" s="75">
        <v>45889</v>
      </c>
      <c r="K592" s="75">
        <v>45890</v>
      </c>
      <c r="L592" s="75">
        <v>45891</v>
      </c>
      <c r="M592" s="75">
        <v>45892</v>
      </c>
      <c r="N592" s="75">
        <v>45893</v>
      </c>
      <c r="O592" s="75">
        <v>45894</v>
      </c>
      <c r="P592" s="75">
        <v>45895</v>
      </c>
      <c r="Q592" s="75">
        <v>45896</v>
      </c>
    </row>
    <row r="593" spans="1:17" ht="15.75" x14ac:dyDescent="0.25">
      <c r="A593" s="77">
        <v>20</v>
      </c>
      <c r="B593" s="77" t="s">
        <v>1196</v>
      </c>
      <c r="C593" s="77" t="s">
        <v>668</v>
      </c>
      <c r="D593" s="74"/>
      <c r="E593" s="74"/>
      <c r="F593" s="74"/>
      <c r="G593" s="74"/>
      <c r="H593" s="74"/>
      <c r="I593" s="74"/>
      <c r="J593" s="74"/>
      <c r="K593" s="74"/>
      <c r="L593" s="74"/>
      <c r="M593" s="74"/>
      <c r="N593" s="74"/>
      <c r="O593" s="74"/>
      <c r="P593" s="74"/>
      <c r="Q593" s="74"/>
    </row>
    <row r="594" spans="1:17" ht="15.75" x14ac:dyDescent="0.25">
      <c r="A594" s="77">
        <v>22</v>
      </c>
      <c r="B594" s="77" t="s">
        <v>413</v>
      </c>
      <c r="C594" s="77" t="s">
        <v>1197</v>
      </c>
      <c r="D594" s="74"/>
      <c r="E594" s="74"/>
      <c r="F594" s="74"/>
      <c r="G594" s="74"/>
      <c r="H594" s="74"/>
      <c r="I594" s="74"/>
      <c r="J594" s="74"/>
      <c r="K594" s="74"/>
      <c r="L594" s="74"/>
      <c r="M594" s="74"/>
      <c r="N594" s="74"/>
      <c r="O594" s="74"/>
      <c r="P594" s="74"/>
      <c r="Q594" s="74"/>
    </row>
    <row r="595" spans="1:17" ht="15.75" x14ac:dyDescent="0.25">
      <c r="A595" s="77">
        <v>31</v>
      </c>
      <c r="B595" s="77" t="s">
        <v>495</v>
      </c>
      <c r="C595" s="77" t="s">
        <v>1198</v>
      </c>
      <c r="D595" s="74"/>
      <c r="E595" s="74"/>
      <c r="F595" s="74"/>
      <c r="G595" s="74">
        <v>51</v>
      </c>
      <c r="H595" s="74" t="s">
        <v>2206</v>
      </c>
      <c r="I595" s="74"/>
      <c r="J595" s="74"/>
      <c r="K595" s="74"/>
      <c r="L595" s="74"/>
      <c r="M595" s="74"/>
      <c r="N595" s="74"/>
      <c r="O595" s="74"/>
      <c r="P595" s="74"/>
      <c r="Q595" s="74"/>
    </row>
    <row r="596" spans="1:17" ht="15.75" x14ac:dyDescent="0.25">
      <c r="A596" s="77">
        <v>33</v>
      </c>
      <c r="B596" s="77" t="s">
        <v>1199</v>
      </c>
      <c r="C596" s="77" t="s">
        <v>623</v>
      </c>
      <c r="D596" s="74"/>
      <c r="E596" s="74" t="s">
        <v>2232</v>
      </c>
      <c r="F596" s="74"/>
      <c r="G596" s="74"/>
      <c r="H596" s="74"/>
      <c r="I596" s="74"/>
      <c r="J596" s="74"/>
      <c r="K596" s="74"/>
      <c r="L596" s="74"/>
      <c r="M596" s="74"/>
      <c r="N596" s="74"/>
      <c r="O596" s="74"/>
      <c r="P596" s="74"/>
      <c r="Q596" s="74"/>
    </row>
    <row r="597" spans="1:17" ht="15.75" x14ac:dyDescent="0.25">
      <c r="A597" s="77">
        <v>38</v>
      </c>
      <c r="B597" s="77" t="s">
        <v>308</v>
      </c>
      <c r="C597" s="77" t="s">
        <v>1200</v>
      </c>
      <c r="D597" s="74"/>
      <c r="E597" s="74"/>
      <c r="F597" s="74"/>
      <c r="G597" s="74"/>
      <c r="H597" s="74"/>
      <c r="I597" s="74"/>
      <c r="J597" s="74"/>
      <c r="K597" s="74"/>
      <c r="L597" s="74"/>
      <c r="M597" s="74"/>
      <c r="N597" s="74"/>
      <c r="O597" s="74"/>
      <c r="P597" s="74"/>
      <c r="Q597" s="74"/>
    </row>
    <row r="598" spans="1:17" ht="15.75" x14ac:dyDescent="0.25">
      <c r="A598" s="77">
        <v>39</v>
      </c>
      <c r="B598" s="77" t="s">
        <v>1201</v>
      </c>
      <c r="C598" s="77" t="s">
        <v>802</v>
      </c>
      <c r="D598" s="99"/>
      <c r="E598" s="74"/>
      <c r="F598" s="74"/>
      <c r="G598" s="74">
        <v>18</v>
      </c>
      <c r="H598" s="74">
        <v>53</v>
      </c>
      <c r="I598" s="74" t="s">
        <v>2206</v>
      </c>
      <c r="J598" s="74"/>
      <c r="K598" s="74"/>
      <c r="L598" s="74"/>
      <c r="M598" s="74"/>
      <c r="N598" s="74"/>
      <c r="O598" s="74"/>
      <c r="P598" s="74"/>
      <c r="Q598" s="74"/>
    </row>
    <row r="599" spans="1:17" ht="15.75" x14ac:dyDescent="0.25">
      <c r="A599" s="77">
        <v>41</v>
      </c>
      <c r="B599" s="77" t="s">
        <v>222</v>
      </c>
      <c r="C599" s="77" t="s">
        <v>1202</v>
      </c>
      <c r="D599" s="74"/>
      <c r="E599" s="74"/>
      <c r="F599" s="74"/>
      <c r="G599" s="74"/>
      <c r="H599" s="74"/>
      <c r="I599" s="74"/>
      <c r="J599" s="74"/>
      <c r="K599" s="74"/>
      <c r="L599" s="74"/>
      <c r="M599" s="74"/>
      <c r="N599" s="74"/>
      <c r="O599" s="74"/>
      <c r="P599" s="74"/>
      <c r="Q599" s="74"/>
    </row>
    <row r="600" spans="1:17" ht="15.75" x14ac:dyDescent="0.25">
      <c r="A600" s="77">
        <v>42</v>
      </c>
      <c r="B600" s="77" t="s">
        <v>962</v>
      </c>
      <c r="C600" s="77" t="s">
        <v>1203</v>
      </c>
      <c r="D600" s="74"/>
      <c r="E600" s="74">
        <v>38</v>
      </c>
      <c r="F600" s="74"/>
      <c r="G600" s="74"/>
      <c r="H600" s="74"/>
      <c r="I600" s="74"/>
      <c r="J600" s="74"/>
      <c r="K600" s="74"/>
      <c r="L600" s="74"/>
      <c r="M600" s="74"/>
      <c r="N600" s="74"/>
      <c r="O600" s="74"/>
      <c r="P600" s="74"/>
      <c r="Q600" s="74"/>
    </row>
    <row r="601" spans="1:17" ht="15.75" x14ac:dyDescent="0.25">
      <c r="A601" s="77">
        <v>49</v>
      </c>
      <c r="B601" s="77" t="s">
        <v>849</v>
      </c>
      <c r="C601" s="77" t="s">
        <v>1204</v>
      </c>
      <c r="D601" s="74"/>
      <c r="E601" s="74"/>
      <c r="F601" s="74"/>
      <c r="G601" s="74"/>
      <c r="H601" s="74"/>
      <c r="I601" s="74"/>
      <c r="J601" s="74"/>
      <c r="K601" s="74"/>
      <c r="L601" s="74"/>
      <c r="M601" s="74"/>
      <c r="N601" s="74"/>
      <c r="O601" s="74"/>
      <c r="P601" s="74"/>
      <c r="Q601" s="74"/>
    </row>
    <row r="602" spans="1:17" ht="15.75" x14ac:dyDescent="0.25">
      <c r="A602" s="77">
        <v>53</v>
      </c>
      <c r="B602" s="77" t="s">
        <v>1205</v>
      </c>
      <c r="C602" s="77" t="s">
        <v>1206</v>
      </c>
      <c r="D602" s="74"/>
      <c r="E602" s="74">
        <v>27</v>
      </c>
      <c r="F602" s="74"/>
      <c r="G602" s="74"/>
      <c r="H602" s="74"/>
      <c r="I602" s="74"/>
      <c r="J602" s="74"/>
      <c r="K602" s="74"/>
      <c r="L602" s="74"/>
      <c r="M602" s="74"/>
      <c r="N602" s="74"/>
      <c r="O602" s="74"/>
      <c r="P602" s="74"/>
      <c r="Q602" s="74"/>
    </row>
    <row r="603" spans="1:17" ht="15.75" x14ac:dyDescent="0.25">
      <c r="A603" s="77">
        <v>55</v>
      </c>
      <c r="B603" s="77" t="s">
        <v>287</v>
      </c>
      <c r="C603" s="77" t="s">
        <v>1207</v>
      </c>
      <c r="D603" s="74"/>
      <c r="E603" s="74"/>
      <c r="F603" s="74"/>
      <c r="G603" s="74"/>
      <c r="H603" s="74"/>
      <c r="I603" s="74"/>
      <c r="J603" s="74"/>
      <c r="K603" s="74"/>
      <c r="L603" s="74"/>
      <c r="M603" s="74"/>
      <c r="N603" s="74"/>
      <c r="O603" s="74"/>
      <c r="P603" s="74"/>
      <c r="Q603" s="74"/>
    </row>
    <row r="604" spans="1:17" ht="15.75" x14ac:dyDescent="0.25">
      <c r="A604" s="77">
        <v>91</v>
      </c>
      <c r="B604" s="77" t="s">
        <v>573</v>
      </c>
      <c r="C604" s="77" t="s">
        <v>1175</v>
      </c>
      <c r="D604" s="74"/>
      <c r="E604" s="74"/>
      <c r="F604" s="74"/>
      <c r="G604" s="74"/>
      <c r="H604" s="74"/>
      <c r="I604" s="74"/>
      <c r="J604" s="74"/>
      <c r="K604" s="74"/>
      <c r="L604" s="74"/>
      <c r="M604" s="74"/>
      <c r="N604" s="74"/>
      <c r="O604" s="74"/>
      <c r="P604" s="74"/>
      <c r="Q604" s="74"/>
    </row>
    <row r="605" spans="1:17" ht="15.75" x14ac:dyDescent="0.25">
      <c r="A605" s="76"/>
      <c r="B605" s="76"/>
      <c r="C605" s="76"/>
      <c r="D605" s="74"/>
      <c r="E605" s="74"/>
      <c r="F605" s="74"/>
      <c r="G605" s="74"/>
      <c r="H605" s="74"/>
      <c r="I605" s="74"/>
      <c r="J605" s="74"/>
      <c r="K605" s="74"/>
      <c r="L605" s="74"/>
      <c r="M605" s="74"/>
      <c r="N605" s="74"/>
      <c r="O605" s="74"/>
      <c r="P605" s="74"/>
      <c r="Q605" s="74"/>
    </row>
    <row r="606" spans="1:17" ht="15.75" x14ac:dyDescent="0.25">
      <c r="A606" s="76"/>
      <c r="B606" s="76"/>
      <c r="C606" s="76"/>
      <c r="D606" s="74"/>
      <c r="E606" s="74"/>
      <c r="F606" s="74"/>
      <c r="G606" s="74"/>
      <c r="H606" s="74"/>
      <c r="I606" s="74"/>
      <c r="J606" s="74"/>
      <c r="K606" s="74"/>
      <c r="L606" s="74"/>
      <c r="M606" s="74"/>
      <c r="N606" s="74"/>
      <c r="O606" s="74"/>
      <c r="P606" s="74"/>
      <c r="Q606" s="74"/>
    </row>
    <row r="610" spans="1:17" ht="23.25" x14ac:dyDescent="0.35">
      <c r="A610" s="146" t="s">
        <v>146</v>
      </c>
      <c r="B610" s="146"/>
      <c r="C610" s="146"/>
      <c r="D610" s="146"/>
      <c r="E610" s="146"/>
      <c r="F610" s="146"/>
      <c r="G610" s="146"/>
      <c r="H610" s="146"/>
      <c r="I610" s="73"/>
      <c r="J610" s="73"/>
      <c r="K610" s="73"/>
      <c r="L610" s="73"/>
      <c r="M610" s="73"/>
      <c r="N610" s="37"/>
    </row>
    <row r="611" spans="1:17" ht="60.75" x14ac:dyDescent="0.25">
      <c r="A611" s="74" t="s">
        <v>8</v>
      </c>
      <c r="B611" s="78" t="s">
        <v>35</v>
      </c>
      <c r="C611" s="78" t="s">
        <v>36</v>
      </c>
      <c r="D611" s="75">
        <v>45883</v>
      </c>
      <c r="E611" s="75">
        <v>45884</v>
      </c>
      <c r="F611" s="75">
        <v>45885</v>
      </c>
      <c r="G611" s="75">
        <v>45886</v>
      </c>
      <c r="H611" s="75">
        <v>45887</v>
      </c>
      <c r="I611" s="75">
        <v>45888</v>
      </c>
      <c r="J611" s="75">
        <v>45889</v>
      </c>
      <c r="K611" s="75">
        <v>45890</v>
      </c>
      <c r="L611" s="75">
        <v>45891</v>
      </c>
      <c r="M611" s="75">
        <v>45892</v>
      </c>
      <c r="N611" s="75">
        <v>45893</v>
      </c>
      <c r="O611" s="75">
        <v>45894</v>
      </c>
      <c r="P611" s="75">
        <v>45895</v>
      </c>
      <c r="Q611" s="75">
        <v>45896</v>
      </c>
    </row>
    <row r="612" spans="1:17" ht="15.75" x14ac:dyDescent="0.25">
      <c r="A612" s="77">
        <v>4</v>
      </c>
      <c r="B612" s="77" t="s">
        <v>519</v>
      </c>
      <c r="C612" s="77" t="s">
        <v>1061</v>
      </c>
      <c r="D612" s="74">
        <v>4</v>
      </c>
      <c r="E612" s="74">
        <v>66</v>
      </c>
      <c r="F612" s="74" t="s">
        <v>2206</v>
      </c>
      <c r="G612" s="74" t="s">
        <v>2206</v>
      </c>
      <c r="H612" s="74"/>
      <c r="I612" s="74"/>
      <c r="J612" s="74"/>
      <c r="K612" s="74"/>
      <c r="L612" s="74"/>
      <c r="M612" s="74"/>
      <c r="N612" s="74"/>
      <c r="O612" s="74"/>
      <c r="P612" s="74"/>
      <c r="Q612" s="74"/>
    </row>
    <row r="613" spans="1:17" ht="15.75" x14ac:dyDescent="0.25">
      <c r="A613" s="77">
        <v>5</v>
      </c>
      <c r="B613" s="77" t="s">
        <v>1208</v>
      </c>
      <c r="C613" s="77" t="s">
        <v>1209</v>
      </c>
      <c r="D613" s="74"/>
      <c r="E613" s="74">
        <v>14</v>
      </c>
      <c r="F613" s="74"/>
      <c r="G613" s="74"/>
      <c r="H613" s="74"/>
      <c r="I613" s="74">
        <v>33</v>
      </c>
      <c r="J613" s="74"/>
      <c r="K613" s="74"/>
      <c r="L613" s="74"/>
      <c r="M613" s="74"/>
      <c r="N613" s="74"/>
      <c r="O613" s="74"/>
      <c r="P613" s="74"/>
      <c r="Q613" s="74"/>
    </row>
    <row r="614" spans="1:17" ht="15.75" x14ac:dyDescent="0.25">
      <c r="A614" s="77">
        <v>6</v>
      </c>
      <c r="B614" s="77" t="s">
        <v>1210</v>
      </c>
      <c r="C614" s="77" t="s">
        <v>1211</v>
      </c>
      <c r="D614" s="74"/>
      <c r="E614" s="74"/>
      <c r="F614" s="74"/>
      <c r="G614" s="74"/>
      <c r="H614" s="74"/>
      <c r="I614" s="74"/>
      <c r="J614" s="74"/>
      <c r="K614" s="74"/>
      <c r="L614" s="74"/>
      <c r="M614" s="74"/>
      <c r="N614" s="74"/>
      <c r="O614" s="74"/>
      <c r="P614" s="74"/>
      <c r="Q614" s="74"/>
    </row>
    <row r="615" spans="1:17" ht="15.75" x14ac:dyDescent="0.25">
      <c r="A615" s="77">
        <v>7</v>
      </c>
      <c r="B615" s="77" t="s">
        <v>1212</v>
      </c>
      <c r="C615" s="77" t="s">
        <v>1213</v>
      </c>
      <c r="D615" s="74"/>
      <c r="E615" s="74"/>
      <c r="F615" s="74"/>
      <c r="G615" s="74"/>
      <c r="H615" s="74"/>
      <c r="I615" s="74"/>
      <c r="J615" s="74"/>
      <c r="K615" s="74"/>
      <c r="L615" s="74"/>
      <c r="M615" s="74"/>
      <c r="N615" s="74"/>
      <c r="O615" s="74"/>
      <c r="P615" s="74"/>
      <c r="Q615" s="74"/>
    </row>
    <row r="616" spans="1:17" ht="15.75" x14ac:dyDescent="0.25">
      <c r="A616" s="77">
        <v>21</v>
      </c>
      <c r="B616" s="77" t="s">
        <v>501</v>
      </c>
      <c r="C616" s="77" t="s">
        <v>1214</v>
      </c>
      <c r="D616" s="74"/>
      <c r="E616" s="74"/>
      <c r="F616" s="74"/>
      <c r="G616" s="74"/>
      <c r="H616" s="74"/>
      <c r="I616" s="74"/>
      <c r="J616" s="74">
        <v>73</v>
      </c>
      <c r="K616" s="74" t="s">
        <v>2206</v>
      </c>
      <c r="L616" s="74" t="s">
        <v>2206</v>
      </c>
      <c r="M616" s="74" t="s">
        <v>2206</v>
      </c>
      <c r="N616" s="74"/>
      <c r="O616" s="74"/>
      <c r="P616" s="74"/>
      <c r="Q616" s="74"/>
    </row>
    <row r="617" spans="1:17" ht="15.75" x14ac:dyDescent="0.25">
      <c r="A617" s="77">
        <v>30</v>
      </c>
      <c r="B617" s="77" t="s">
        <v>246</v>
      </c>
      <c r="C617" s="77" t="s">
        <v>418</v>
      </c>
      <c r="D617" s="74">
        <v>30</v>
      </c>
      <c r="E617" s="74"/>
      <c r="F617" s="74"/>
      <c r="G617" s="74"/>
      <c r="H617" s="74"/>
      <c r="I617" s="74">
        <v>65</v>
      </c>
      <c r="J617" s="74" t="s">
        <v>2206</v>
      </c>
      <c r="K617" s="74" t="s">
        <v>2206</v>
      </c>
      <c r="L617" s="74"/>
      <c r="M617" s="74"/>
      <c r="N617" s="74"/>
      <c r="O617" s="74"/>
      <c r="P617" s="74"/>
      <c r="Q617" s="74"/>
    </row>
    <row r="618" spans="1:17" ht="15.75" x14ac:dyDescent="0.25">
      <c r="A618" s="77">
        <v>34</v>
      </c>
      <c r="B618" s="77" t="s">
        <v>1215</v>
      </c>
      <c r="C618" s="77" t="s">
        <v>1216</v>
      </c>
      <c r="D618" s="74">
        <v>85</v>
      </c>
      <c r="E618" s="74" t="s">
        <v>2206</v>
      </c>
      <c r="F618" s="74" t="s">
        <v>2206</v>
      </c>
      <c r="G618" s="74" t="s">
        <v>2206</v>
      </c>
      <c r="H618" s="74"/>
      <c r="I618" s="74"/>
      <c r="J618" s="74">
        <v>36</v>
      </c>
      <c r="K618" s="74"/>
      <c r="L618" s="74"/>
      <c r="M618" s="74"/>
      <c r="N618" s="74"/>
      <c r="O618" s="74"/>
      <c r="P618" s="74"/>
      <c r="Q618" s="74"/>
    </row>
    <row r="619" spans="1:17" ht="15.75" x14ac:dyDescent="0.25">
      <c r="A619" s="77">
        <v>41</v>
      </c>
      <c r="B619" s="77" t="s">
        <v>644</v>
      </c>
      <c r="C619" s="77" t="s">
        <v>674</v>
      </c>
      <c r="D619" s="74"/>
      <c r="E619" s="74"/>
      <c r="F619" s="74"/>
      <c r="G619" s="74"/>
      <c r="H619" s="74"/>
      <c r="I619" s="74">
        <v>25</v>
      </c>
      <c r="J619" s="74"/>
      <c r="K619" s="74"/>
      <c r="L619" s="74"/>
      <c r="M619" s="74"/>
      <c r="N619" s="74"/>
      <c r="O619" s="74"/>
      <c r="P619" s="74"/>
      <c r="Q619" s="74"/>
    </row>
    <row r="620" spans="1:17" ht="15.75" x14ac:dyDescent="0.25">
      <c r="A620" s="77">
        <v>62</v>
      </c>
      <c r="B620" s="77" t="s">
        <v>1217</v>
      </c>
      <c r="C620" s="77" t="s">
        <v>1218</v>
      </c>
      <c r="D620" s="74"/>
      <c r="E620" s="74"/>
      <c r="F620" s="74"/>
      <c r="G620" s="74"/>
      <c r="H620" s="74"/>
      <c r="I620" s="74"/>
      <c r="J620" s="74"/>
      <c r="K620" s="74"/>
      <c r="L620" s="74"/>
      <c r="M620" s="74"/>
      <c r="N620" s="74"/>
      <c r="O620" s="74"/>
      <c r="P620" s="74"/>
      <c r="Q620" s="74"/>
    </row>
    <row r="621" spans="1:17" ht="15.75" x14ac:dyDescent="0.25">
      <c r="A621" s="77">
        <v>63</v>
      </c>
      <c r="B621" s="77" t="s">
        <v>615</v>
      </c>
      <c r="C621" s="77" t="s">
        <v>221</v>
      </c>
      <c r="D621" s="74"/>
      <c r="E621" s="74"/>
      <c r="F621" s="74"/>
      <c r="G621" s="74"/>
      <c r="H621" s="74"/>
      <c r="I621" s="74"/>
      <c r="J621" s="74"/>
      <c r="K621" s="74"/>
      <c r="L621" s="74"/>
      <c r="M621" s="74"/>
      <c r="N621" s="74"/>
      <c r="O621" s="74"/>
      <c r="P621" s="74"/>
      <c r="Q621" s="74"/>
    </row>
    <row r="622" spans="1:17" ht="15.75" x14ac:dyDescent="0.25">
      <c r="A622" s="77">
        <v>65</v>
      </c>
      <c r="B622" s="77" t="s">
        <v>1219</v>
      </c>
      <c r="C622" s="77" t="s">
        <v>1220</v>
      </c>
      <c r="D622" s="74"/>
      <c r="E622" s="74"/>
      <c r="F622" s="74"/>
      <c r="G622" s="74"/>
      <c r="H622" s="74"/>
      <c r="I622" s="74"/>
      <c r="J622" s="74"/>
      <c r="K622" s="74"/>
      <c r="L622" s="74"/>
      <c r="M622" s="74"/>
      <c r="N622" s="74"/>
      <c r="O622" s="74"/>
      <c r="P622" s="74"/>
      <c r="Q622" s="74"/>
    </row>
    <row r="623" spans="1:17" ht="15.75" x14ac:dyDescent="0.25">
      <c r="A623" s="76"/>
      <c r="B623" s="76"/>
      <c r="C623" s="76"/>
      <c r="D623" s="74"/>
      <c r="E623" s="74"/>
      <c r="F623" s="74"/>
      <c r="G623" s="74"/>
      <c r="H623" s="74"/>
      <c r="I623" s="74"/>
      <c r="J623" s="74"/>
      <c r="K623" s="74"/>
      <c r="L623" s="74"/>
      <c r="M623" s="74"/>
      <c r="N623" s="74"/>
      <c r="O623" s="74"/>
      <c r="P623" s="74"/>
      <c r="Q623" s="74"/>
    </row>
    <row r="624" spans="1:17" ht="15.75" x14ac:dyDescent="0.25">
      <c r="A624" s="76"/>
      <c r="B624" s="76"/>
      <c r="C624" s="76"/>
      <c r="D624" s="74"/>
      <c r="E624" s="74"/>
      <c r="F624" s="74"/>
      <c r="G624" s="74"/>
      <c r="H624" s="74"/>
      <c r="I624" s="74"/>
      <c r="J624" s="74"/>
      <c r="K624" s="74"/>
      <c r="L624" s="74"/>
      <c r="M624" s="74"/>
      <c r="N624" s="74"/>
      <c r="O624" s="74"/>
      <c r="P624" s="74"/>
      <c r="Q624" s="74"/>
    </row>
    <row r="625" spans="1:17" ht="15.75" x14ac:dyDescent="0.25">
      <c r="A625" s="76"/>
      <c r="B625" s="76"/>
      <c r="C625" s="76"/>
      <c r="D625" s="74"/>
      <c r="E625" s="74"/>
      <c r="F625" s="74"/>
      <c r="G625" s="74"/>
      <c r="H625" s="74"/>
      <c r="I625" s="74"/>
      <c r="J625" s="74"/>
      <c r="K625" s="74"/>
      <c r="L625" s="74"/>
      <c r="M625" s="74"/>
      <c r="N625" s="74"/>
      <c r="O625" s="74"/>
      <c r="P625" s="74"/>
      <c r="Q625" s="74"/>
    </row>
    <row r="629" spans="1:17" ht="23.25" x14ac:dyDescent="0.35">
      <c r="A629" s="146" t="s">
        <v>76</v>
      </c>
      <c r="B629" s="146"/>
      <c r="C629" s="146"/>
      <c r="D629" s="146"/>
      <c r="E629" s="146"/>
      <c r="F629" s="146"/>
      <c r="G629" s="146"/>
      <c r="H629" s="146"/>
      <c r="I629" s="73"/>
      <c r="J629" s="73"/>
      <c r="K629" s="73"/>
      <c r="L629" s="73"/>
      <c r="M629" s="73"/>
      <c r="N629" s="37"/>
    </row>
    <row r="630" spans="1:17" ht="60.75" x14ac:dyDescent="0.25">
      <c r="A630" s="74" t="s">
        <v>8</v>
      </c>
      <c r="B630" s="78" t="s">
        <v>35</v>
      </c>
      <c r="C630" s="78" t="s">
        <v>36</v>
      </c>
      <c r="D630" s="75">
        <v>45883</v>
      </c>
      <c r="E630" s="75">
        <v>45884</v>
      </c>
      <c r="F630" s="75">
        <v>45885</v>
      </c>
      <c r="G630" s="75">
        <v>45886</v>
      </c>
      <c r="H630" s="75">
        <v>45887</v>
      </c>
      <c r="I630" s="75">
        <v>45888</v>
      </c>
      <c r="J630" s="75">
        <v>45889</v>
      </c>
      <c r="K630" s="75">
        <v>45890</v>
      </c>
      <c r="L630" s="75">
        <v>45891</v>
      </c>
      <c r="M630" s="75">
        <v>45892</v>
      </c>
      <c r="N630" s="75">
        <v>45893</v>
      </c>
      <c r="O630" s="75">
        <v>45894</v>
      </c>
      <c r="P630" s="75">
        <v>45895</v>
      </c>
      <c r="Q630" s="75">
        <v>45896</v>
      </c>
    </row>
    <row r="631" spans="1:17" ht="15.75" x14ac:dyDescent="0.25">
      <c r="A631" s="77">
        <v>10</v>
      </c>
      <c r="B631" s="77" t="s">
        <v>1221</v>
      </c>
      <c r="C631" s="77" t="s">
        <v>1222</v>
      </c>
      <c r="D631" s="74"/>
      <c r="E631" s="74"/>
      <c r="F631" s="74"/>
      <c r="G631" s="74"/>
      <c r="H631" s="74"/>
      <c r="I631" s="74"/>
      <c r="J631" s="74"/>
      <c r="K631" s="74"/>
      <c r="L631" s="74"/>
      <c r="M631" s="74"/>
      <c r="N631" s="74"/>
      <c r="O631" s="74"/>
      <c r="P631" s="74"/>
      <c r="Q631" s="74"/>
    </row>
    <row r="632" spans="1:17" ht="15.75" x14ac:dyDescent="0.25">
      <c r="A632" s="77">
        <v>23</v>
      </c>
      <c r="B632" s="77" t="s">
        <v>1223</v>
      </c>
      <c r="C632" s="77" t="s">
        <v>1224</v>
      </c>
      <c r="D632" s="74"/>
      <c r="E632" s="74"/>
      <c r="F632" s="74"/>
      <c r="G632" s="74"/>
      <c r="H632" s="74"/>
      <c r="I632" s="74"/>
      <c r="J632" s="74"/>
      <c r="K632" s="74"/>
      <c r="L632" s="74"/>
      <c r="M632" s="74"/>
      <c r="N632" s="74"/>
      <c r="O632" s="74"/>
      <c r="P632" s="74"/>
      <c r="Q632" s="74"/>
    </row>
    <row r="633" spans="1:17" ht="15.75" x14ac:dyDescent="0.25">
      <c r="A633" s="77">
        <v>24</v>
      </c>
      <c r="B633" s="77" t="s">
        <v>1225</v>
      </c>
      <c r="C633" s="77" t="s">
        <v>1226</v>
      </c>
      <c r="D633" s="74"/>
      <c r="E633" s="74"/>
      <c r="F633" s="74"/>
      <c r="G633" s="74"/>
      <c r="H633" s="74"/>
      <c r="I633" s="74"/>
      <c r="J633" s="74"/>
      <c r="K633" s="74"/>
      <c r="L633" s="74"/>
      <c r="M633" s="74"/>
      <c r="N633" s="74"/>
      <c r="O633" s="74"/>
      <c r="P633" s="74"/>
      <c r="Q633" s="74"/>
    </row>
    <row r="634" spans="1:17" ht="15.75" x14ac:dyDescent="0.25">
      <c r="A634" s="77">
        <v>27</v>
      </c>
      <c r="B634" s="77" t="s">
        <v>696</v>
      </c>
      <c r="C634" s="77" t="s">
        <v>1227</v>
      </c>
      <c r="D634" s="74"/>
      <c r="E634" s="74"/>
      <c r="F634" s="74"/>
      <c r="G634" s="74"/>
      <c r="H634" s="74"/>
      <c r="I634" s="74"/>
      <c r="J634" s="74"/>
      <c r="K634" s="74"/>
      <c r="L634" s="74"/>
      <c r="M634" s="74"/>
      <c r="N634" s="74"/>
      <c r="O634" s="74"/>
      <c r="P634" s="74"/>
      <c r="Q634" s="74"/>
    </row>
    <row r="635" spans="1:17" ht="15.75" x14ac:dyDescent="0.25">
      <c r="A635" s="77">
        <v>52</v>
      </c>
      <c r="B635" s="77" t="s">
        <v>907</v>
      </c>
      <c r="C635" s="77" t="s">
        <v>1228</v>
      </c>
      <c r="D635" s="74"/>
      <c r="E635" s="74"/>
      <c r="F635" s="74">
        <v>23</v>
      </c>
      <c r="G635" s="74"/>
      <c r="H635" s="74"/>
      <c r="I635" s="74"/>
      <c r="J635" s="74"/>
      <c r="K635" s="74"/>
      <c r="L635" s="74"/>
      <c r="M635" s="74"/>
      <c r="N635" s="74"/>
      <c r="O635" s="74"/>
      <c r="P635" s="74"/>
      <c r="Q635" s="74"/>
    </row>
    <row r="636" spans="1:17" ht="15.75" x14ac:dyDescent="0.25">
      <c r="A636" s="77">
        <v>53</v>
      </c>
      <c r="B636" s="77" t="s">
        <v>1229</v>
      </c>
      <c r="C636" s="77" t="s">
        <v>925</v>
      </c>
      <c r="D636" s="74"/>
      <c r="E636" s="74"/>
      <c r="F636" s="74">
        <v>26</v>
      </c>
      <c r="G636" s="74"/>
      <c r="H636" s="74"/>
      <c r="I636" s="74"/>
      <c r="J636" s="74"/>
      <c r="K636" s="74"/>
      <c r="L636" s="74"/>
      <c r="M636" s="74"/>
      <c r="N636" s="74"/>
      <c r="O636" s="74"/>
      <c r="P636" s="74"/>
      <c r="Q636" s="74"/>
    </row>
    <row r="637" spans="1:17" ht="15.75" x14ac:dyDescent="0.25">
      <c r="A637" s="77">
        <v>54</v>
      </c>
      <c r="B637" s="77" t="s">
        <v>1230</v>
      </c>
      <c r="C637" s="77" t="s">
        <v>1231</v>
      </c>
      <c r="D637" s="74"/>
      <c r="E637" s="74"/>
      <c r="F637" s="74">
        <v>18</v>
      </c>
      <c r="G637" s="74"/>
      <c r="H637" s="74"/>
      <c r="I637" s="74"/>
      <c r="J637" s="74"/>
      <c r="K637" s="74"/>
      <c r="L637" s="74"/>
      <c r="M637" s="74"/>
      <c r="N637" s="74"/>
      <c r="O637" s="74"/>
      <c r="P637" s="74"/>
      <c r="Q637" s="74"/>
    </row>
    <row r="638" spans="1:17" ht="15.75" x14ac:dyDescent="0.25">
      <c r="A638" s="77">
        <v>55</v>
      </c>
      <c r="B638" s="77" t="s">
        <v>1232</v>
      </c>
      <c r="C638" s="77" t="s">
        <v>1233</v>
      </c>
      <c r="D638" s="74"/>
      <c r="E638" s="74"/>
      <c r="F638" s="74"/>
      <c r="G638" s="74"/>
      <c r="H638" s="74"/>
      <c r="I638" s="74"/>
      <c r="J638" s="74"/>
      <c r="K638" s="74"/>
      <c r="L638" s="74"/>
      <c r="M638" s="74"/>
      <c r="N638" s="74"/>
      <c r="O638" s="74"/>
      <c r="P638" s="74"/>
      <c r="Q638" s="74"/>
    </row>
    <row r="639" spans="1:17" ht="15.75" x14ac:dyDescent="0.25">
      <c r="A639" s="77">
        <v>63</v>
      </c>
      <c r="B639" s="77" t="s">
        <v>1234</v>
      </c>
      <c r="C639" s="77" t="s">
        <v>1235</v>
      </c>
      <c r="D639" s="74"/>
      <c r="E639" s="74"/>
      <c r="F639" s="74"/>
      <c r="G639" s="74"/>
      <c r="H639" s="74"/>
      <c r="I639" s="74"/>
      <c r="J639" s="74"/>
      <c r="K639" s="74"/>
      <c r="L639" s="74"/>
      <c r="M639" s="74"/>
      <c r="N639" s="74"/>
      <c r="O639" s="74"/>
      <c r="P639" s="74"/>
      <c r="Q639" s="74"/>
    </row>
    <row r="640" spans="1:17" ht="15.75" x14ac:dyDescent="0.25">
      <c r="A640" s="77">
        <v>67</v>
      </c>
      <c r="B640" s="77" t="s">
        <v>1236</v>
      </c>
      <c r="C640" s="77" t="s">
        <v>1237</v>
      </c>
      <c r="D640" s="74"/>
      <c r="E640" s="74"/>
      <c r="F640" s="74"/>
      <c r="G640" s="74"/>
      <c r="H640" s="74"/>
      <c r="I640" s="74"/>
      <c r="J640" s="74"/>
      <c r="K640" s="74"/>
      <c r="L640" s="74"/>
      <c r="M640" s="74"/>
      <c r="N640" s="74"/>
      <c r="O640" s="74"/>
      <c r="P640" s="74"/>
      <c r="Q640" s="74"/>
    </row>
    <row r="641" spans="1:17" ht="15.75" x14ac:dyDescent="0.25">
      <c r="A641" s="77">
        <v>68</v>
      </c>
      <c r="B641" s="77" t="s">
        <v>1238</v>
      </c>
      <c r="C641" s="77" t="s">
        <v>1239</v>
      </c>
      <c r="D641" s="74"/>
      <c r="E641" s="74"/>
      <c r="F641" s="74">
        <v>19</v>
      </c>
      <c r="G641" s="74"/>
      <c r="H641" s="74"/>
      <c r="I641" s="74"/>
      <c r="J641" s="74"/>
      <c r="K641" s="74"/>
      <c r="L641" s="74"/>
      <c r="M641" s="74"/>
      <c r="N641" s="74"/>
      <c r="O641" s="74"/>
      <c r="P641" s="74"/>
      <c r="Q641" s="74"/>
    </row>
    <row r="642" spans="1:17" ht="15.75" x14ac:dyDescent="0.25">
      <c r="A642" s="77">
        <v>69</v>
      </c>
      <c r="B642" s="77" t="s">
        <v>1240</v>
      </c>
      <c r="C642" s="77" t="s">
        <v>1241</v>
      </c>
      <c r="D642" s="74"/>
      <c r="E642" s="74"/>
      <c r="F642" s="74"/>
      <c r="G642" s="74"/>
      <c r="H642" s="74"/>
      <c r="I642" s="74"/>
      <c r="J642" s="74"/>
      <c r="K642" s="74"/>
      <c r="L642" s="74"/>
      <c r="M642" s="74"/>
      <c r="N642" s="74"/>
      <c r="O642" s="74"/>
      <c r="P642" s="74"/>
      <c r="Q642" s="74"/>
    </row>
    <row r="643" spans="1:17" ht="15.75" x14ac:dyDescent="0.25">
      <c r="A643" s="76"/>
      <c r="B643" s="76"/>
      <c r="C643" s="76"/>
      <c r="D643" s="74"/>
      <c r="E643" s="74"/>
      <c r="F643" s="74"/>
      <c r="G643" s="74"/>
      <c r="H643" s="74"/>
      <c r="I643" s="74"/>
      <c r="J643" s="74"/>
      <c r="K643" s="74"/>
      <c r="L643" s="74"/>
      <c r="M643" s="74"/>
      <c r="N643" s="74"/>
      <c r="O643" s="74"/>
      <c r="P643" s="74"/>
      <c r="Q643" s="74"/>
    </row>
    <row r="644" spans="1:17" ht="15.75" x14ac:dyDescent="0.25">
      <c r="A644" s="76"/>
      <c r="B644" s="76"/>
      <c r="C644" s="76"/>
      <c r="D644" s="74"/>
      <c r="E644" s="74"/>
      <c r="F644" s="74"/>
      <c r="G644" s="74"/>
      <c r="H644" s="74"/>
      <c r="I644" s="74"/>
      <c r="J644" s="74"/>
      <c r="K644" s="74"/>
      <c r="L644" s="74"/>
      <c r="M644" s="74"/>
      <c r="N644" s="74"/>
      <c r="O644" s="74"/>
      <c r="P644" s="74"/>
      <c r="Q644" s="74"/>
    </row>
    <row r="648" spans="1:17" ht="23.25" x14ac:dyDescent="0.35">
      <c r="A648" s="146" t="s">
        <v>138</v>
      </c>
      <c r="B648" s="146"/>
      <c r="C648" s="146"/>
      <c r="D648" s="146"/>
      <c r="E648" s="146"/>
      <c r="F648" s="146"/>
      <c r="G648" s="146"/>
      <c r="H648" s="146"/>
      <c r="I648" s="73"/>
      <c r="J648" s="73"/>
      <c r="K648" s="73"/>
      <c r="L648" s="73"/>
      <c r="M648" s="73"/>
      <c r="N648" s="37"/>
    </row>
    <row r="649" spans="1:17" ht="60.75" x14ac:dyDescent="0.25">
      <c r="A649" s="74" t="s">
        <v>8</v>
      </c>
      <c r="B649" s="78" t="s">
        <v>35</v>
      </c>
      <c r="C649" s="78" t="s">
        <v>36</v>
      </c>
      <c r="D649" s="75">
        <v>45883</v>
      </c>
      <c r="E649" s="75">
        <v>45884</v>
      </c>
      <c r="F649" s="75">
        <v>45885</v>
      </c>
      <c r="G649" s="75">
        <v>45886</v>
      </c>
      <c r="H649" s="75">
        <v>45887</v>
      </c>
      <c r="I649" s="75">
        <v>45888</v>
      </c>
      <c r="J649" s="75">
        <v>45889</v>
      </c>
      <c r="K649" s="75">
        <v>45890</v>
      </c>
      <c r="L649" s="75">
        <v>45891</v>
      </c>
      <c r="M649" s="75">
        <v>45892</v>
      </c>
      <c r="N649" s="75">
        <v>45893</v>
      </c>
      <c r="O649" s="75">
        <v>45894</v>
      </c>
      <c r="P649" s="75">
        <v>45895</v>
      </c>
      <c r="Q649" s="75">
        <v>45896</v>
      </c>
    </row>
    <row r="650" spans="1:17" ht="15.75" x14ac:dyDescent="0.25">
      <c r="A650" s="77">
        <v>30</v>
      </c>
      <c r="B650" s="77" t="s">
        <v>395</v>
      </c>
      <c r="C650" s="77" t="s">
        <v>1242</v>
      </c>
      <c r="D650" s="74"/>
      <c r="E650" s="74"/>
      <c r="F650" s="74"/>
      <c r="G650" s="74"/>
      <c r="H650" s="74"/>
      <c r="I650" s="126"/>
      <c r="J650" s="74"/>
      <c r="K650" s="74"/>
      <c r="L650" s="74"/>
      <c r="M650" s="74"/>
      <c r="N650" s="74"/>
      <c r="O650" s="74"/>
      <c r="P650" s="74"/>
      <c r="Q650" s="74"/>
    </row>
    <row r="651" spans="1:17" ht="15.75" x14ac:dyDescent="0.25">
      <c r="A651" s="77">
        <v>31</v>
      </c>
      <c r="B651" s="77" t="s">
        <v>1243</v>
      </c>
      <c r="C651" s="77" t="s">
        <v>780</v>
      </c>
      <c r="D651" s="74"/>
      <c r="E651" s="74"/>
      <c r="F651" s="74">
        <v>27</v>
      </c>
      <c r="G651" s="74"/>
      <c r="H651" s="74"/>
      <c r="I651" s="126"/>
      <c r="J651" s="74"/>
      <c r="K651" s="74"/>
      <c r="L651" s="74"/>
      <c r="M651" s="74"/>
      <c r="N651" s="74"/>
      <c r="O651" s="74"/>
      <c r="P651" s="74"/>
      <c r="Q651" s="74"/>
    </row>
    <row r="652" spans="1:17" ht="15.75" x14ac:dyDescent="0.25">
      <c r="A652" s="77">
        <v>33</v>
      </c>
      <c r="B652" s="77" t="s">
        <v>1244</v>
      </c>
      <c r="C652" s="77" t="s">
        <v>1245</v>
      </c>
      <c r="D652" s="74"/>
      <c r="E652" s="74"/>
      <c r="F652" s="74"/>
      <c r="G652" s="74"/>
      <c r="H652" s="74"/>
      <c r="I652" s="126"/>
      <c r="J652" s="74"/>
      <c r="K652" s="74"/>
      <c r="L652" s="74"/>
      <c r="M652" s="74"/>
      <c r="N652" s="74"/>
      <c r="O652" s="74"/>
      <c r="P652" s="74"/>
      <c r="Q652" s="74"/>
    </row>
    <row r="653" spans="1:17" ht="15.75" x14ac:dyDescent="0.25">
      <c r="A653" s="77">
        <v>35</v>
      </c>
      <c r="B653" s="77" t="s">
        <v>1246</v>
      </c>
      <c r="C653" s="77" t="s">
        <v>1247</v>
      </c>
      <c r="D653" s="74"/>
      <c r="E653" s="74"/>
      <c r="F653" s="74"/>
      <c r="G653" s="74"/>
      <c r="H653" s="74"/>
      <c r="I653" s="126"/>
      <c r="J653" s="74"/>
      <c r="K653" s="74"/>
      <c r="L653" s="74"/>
      <c r="M653" s="74"/>
      <c r="N653" s="74"/>
      <c r="O653" s="74"/>
      <c r="P653" s="74"/>
      <c r="Q653" s="74"/>
    </row>
    <row r="654" spans="1:17" ht="15.75" x14ac:dyDescent="0.25">
      <c r="A654" s="77">
        <v>36</v>
      </c>
      <c r="B654" s="77" t="s">
        <v>1248</v>
      </c>
      <c r="C654" s="77" t="s">
        <v>1249</v>
      </c>
      <c r="D654" s="74"/>
      <c r="E654" s="74"/>
      <c r="F654" s="74"/>
      <c r="G654" s="74"/>
      <c r="H654" s="74"/>
      <c r="I654" s="126"/>
      <c r="J654" s="74"/>
      <c r="K654" s="74"/>
      <c r="L654" s="74"/>
      <c r="M654" s="74"/>
      <c r="N654" s="74"/>
      <c r="O654" s="74"/>
      <c r="P654" s="74"/>
      <c r="Q654" s="74"/>
    </row>
    <row r="655" spans="1:17" ht="15.75" x14ac:dyDescent="0.25">
      <c r="A655" s="77">
        <v>37</v>
      </c>
      <c r="B655" s="77" t="s">
        <v>1250</v>
      </c>
      <c r="C655" s="77" t="s">
        <v>1251</v>
      </c>
      <c r="D655" s="74"/>
      <c r="E655" s="74"/>
      <c r="F655" s="74">
        <v>40</v>
      </c>
      <c r="G655" s="74"/>
      <c r="H655" s="74"/>
      <c r="I655" s="126"/>
      <c r="J655" s="74"/>
      <c r="K655" s="74"/>
      <c r="L655" s="74"/>
      <c r="M655" s="74"/>
      <c r="N655" s="74"/>
      <c r="O655" s="74"/>
      <c r="P655" s="74"/>
      <c r="Q655" s="74"/>
    </row>
    <row r="656" spans="1:17" ht="15.75" x14ac:dyDescent="0.25">
      <c r="A656" s="77">
        <v>38</v>
      </c>
      <c r="B656" s="77" t="s">
        <v>993</v>
      </c>
      <c r="C656" s="77" t="s">
        <v>1252</v>
      </c>
      <c r="D656" s="74"/>
      <c r="E656" s="74"/>
      <c r="F656" s="74">
        <v>20</v>
      </c>
      <c r="G656" s="74"/>
      <c r="H656" s="74"/>
      <c r="I656" s="126"/>
      <c r="J656" s="74"/>
      <c r="K656" s="74"/>
      <c r="L656" s="74"/>
      <c r="M656" s="74"/>
      <c r="N656" s="74"/>
      <c r="O656" s="74"/>
      <c r="P656" s="74"/>
      <c r="Q656" s="74"/>
    </row>
    <row r="657" spans="1:17" ht="15.75" x14ac:dyDescent="0.25">
      <c r="A657" s="77">
        <v>39</v>
      </c>
      <c r="B657" s="77" t="s">
        <v>407</v>
      </c>
      <c r="C657" s="77" t="s">
        <v>1253</v>
      </c>
      <c r="D657" s="74"/>
      <c r="E657" s="74"/>
      <c r="F657" s="74"/>
      <c r="G657" s="74"/>
      <c r="H657" s="74"/>
      <c r="I657" s="126"/>
      <c r="J657" s="74"/>
      <c r="K657" s="74"/>
      <c r="L657" s="74"/>
      <c r="M657" s="74"/>
      <c r="N657" s="74"/>
      <c r="O657" s="74"/>
      <c r="P657" s="74"/>
      <c r="Q657" s="74"/>
    </row>
    <row r="658" spans="1:17" ht="15.75" x14ac:dyDescent="0.25">
      <c r="A658" s="77">
        <v>44</v>
      </c>
      <c r="B658" s="77" t="s">
        <v>1254</v>
      </c>
      <c r="C658" s="77" t="s">
        <v>1255</v>
      </c>
      <c r="D658" s="74"/>
      <c r="E658" s="74"/>
      <c r="F658" s="74"/>
      <c r="G658" s="74"/>
      <c r="H658" s="74"/>
      <c r="I658" s="126"/>
      <c r="J658" s="74"/>
      <c r="K658" s="74"/>
      <c r="L658" s="74"/>
      <c r="M658" s="74"/>
      <c r="N658" s="74"/>
      <c r="O658" s="74"/>
      <c r="P658" s="74"/>
      <c r="Q658" s="74"/>
    </row>
    <row r="659" spans="1:17" ht="15.75" x14ac:dyDescent="0.25">
      <c r="A659" s="77">
        <v>56</v>
      </c>
      <c r="B659" s="77" t="s">
        <v>1256</v>
      </c>
      <c r="C659" s="77" t="s">
        <v>1257</v>
      </c>
      <c r="D659" s="74"/>
      <c r="E659" s="74"/>
      <c r="F659" s="74"/>
      <c r="G659" s="74"/>
      <c r="H659" s="74"/>
      <c r="I659" s="126"/>
      <c r="J659" s="74"/>
      <c r="K659" s="74"/>
      <c r="L659" s="74"/>
      <c r="M659" s="74"/>
      <c r="N659" s="74"/>
      <c r="O659" s="74"/>
      <c r="P659" s="74"/>
      <c r="Q659" s="74"/>
    </row>
    <row r="660" spans="1:17" ht="15.75" x14ac:dyDescent="0.25">
      <c r="A660" s="77">
        <v>70</v>
      </c>
      <c r="B660" s="77" t="s">
        <v>696</v>
      </c>
      <c r="C660" s="77" t="s">
        <v>1258</v>
      </c>
      <c r="D660" s="74"/>
      <c r="E660" s="74"/>
      <c r="F660" s="74"/>
      <c r="G660" s="74"/>
      <c r="H660" s="74"/>
      <c r="I660" s="126"/>
      <c r="J660" s="74"/>
      <c r="K660" s="74"/>
      <c r="L660" s="74"/>
      <c r="M660" s="74"/>
      <c r="N660" s="74"/>
      <c r="O660" s="74"/>
      <c r="P660" s="74"/>
      <c r="Q660" s="74"/>
    </row>
    <row r="661" spans="1:17" ht="15.75" x14ac:dyDescent="0.25">
      <c r="A661" s="76"/>
      <c r="B661" s="76"/>
      <c r="C661" s="76"/>
      <c r="D661" s="74"/>
      <c r="E661" s="74"/>
      <c r="F661" s="74"/>
      <c r="G661" s="74"/>
      <c r="H661" s="74"/>
      <c r="I661" s="74"/>
      <c r="J661" s="74"/>
      <c r="K661" s="74"/>
      <c r="L661" s="74"/>
      <c r="M661" s="74"/>
      <c r="N661" s="74"/>
      <c r="O661" s="74"/>
      <c r="P661" s="74"/>
      <c r="Q661" s="74"/>
    </row>
    <row r="662" spans="1:17" ht="15.75" x14ac:dyDescent="0.25">
      <c r="A662" s="76"/>
      <c r="B662" s="76"/>
      <c r="C662" s="76"/>
      <c r="D662" s="74"/>
      <c r="E662" s="74"/>
      <c r="F662" s="74"/>
      <c r="G662" s="74"/>
      <c r="H662" s="74"/>
      <c r="I662" s="74"/>
      <c r="J662" s="74"/>
      <c r="K662" s="74"/>
      <c r="L662" s="74"/>
      <c r="M662" s="74"/>
      <c r="N662" s="74"/>
      <c r="O662" s="74"/>
      <c r="P662" s="74"/>
      <c r="Q662" s="74"/>
    </row>
    <row r="663" spans="1:17" ht="15.75" x14ac:dyDescent="0.25">
      <c r="A663" s="76"/>
      <c r="B663" s="76"/>
      <c r="C663" s="76"/>
      <c r="D663" s="74"/>
      <c r="E663" s="74"/>
      <c r="F663" s="74"/>
      <c r="G663" s="74"/>
      <c r="H663" s="74"/>
      <c r="I663" s="74"/>
      <c r="J663" s="74"/>
      <c r="K663" s="74"/>
      <c r="L663" s="74"/>
      <c r="M663" s="74"/>
      <c r="N663" s="74"/>
      <c r="O663" s="74"/>
      <c r="P663" s="74"/>
      <c r="Q663" s="74"/>
    </row>
    <row r="667" spans="1:17" ht="23.25" x14ac:dyDescent="0.35">
      <c r="A667" s="146" t="s">
        <v>167</v>
      </c>
      <c r="B667" s="146"/>
      <c r="C667" s="146"/>
      <c r="D667" s="146"/>
      <c r="E667" s="146"/>
      <c r="F667" s="146"/>
      <c r="G667" s="146"/>
      <c r="H667" s="146"/>
      <c r="I667" s="73"/>
      <c r="J667" s="73"/>
      <c r="K667" s="73"/>
      <c r="L667" s="73"/>
      <c r="M667" s="73"/>
      <c r="N667" s="37"/>
    </row>
    <row r="668" spans="1:17" ht="60.75" x14ac:dyDescent="0.25">
      <c r="A668" s="74" t="s">
        <v>8</v>
      </c>
      <c r="B668" s="78" t="s">
        <v>35</v>
      </c>
      <c r="C668" s="78" t="s">
        <v>36</v>
      </c>
      <c r="D668" s="75">
        <v>45883</v>
      </c>
      <c r="E668" s="75">
        <v>45884</v>
      </c>
      <c r="F668" s="75">
        <v>45885</v>
      </c>
      <c r="G668" s="75">
        <v>45886</v>
      </c>
      <c r="H668" s="75">
        <v>45887</v>
      </c>
      <c r="I668" s="75">
        <v>45888</v>
      </c>
      <c r="J668" s="75">
        <v>45889</v>
      </c>
      <c r="K668" s="75">
        <v>45890</v>
      </c>
      <c r="L668" s="75">
        <v>45891</v>
      </c>
      <c r="M668" s="75">
        <v>45892</v>
      </c>
      <c r="N668" s="75">
        <v>45893</v>
      </c>
      <c r="O668" s="75">
        <v>45894</v>
      </c>
      <c r="P668" s="75">
        <v>45895</v>
      </c>
      <c r="Q668" s="75">
        <v>45896</v>
      </c>
    </row>
    <row r="669" spans="1:17" ht="15.75" x14ac:dyDescent="0.25">
      <c r="A669" s="77">
        <v>12</v>
      </c>
      <c r="B669" s="77" t="s">
        <v>1259</v>
      </c>
      <c r="C669" s="77" t="s">
        <v>1260</v>
      </c>
      <c r="D669" s="74"/>
      <c r="E669" s="74"/>
      <c r="F669" s="74"/>
      <c r="G669" s="74"/>
      <c r="H669" s="74"/>
      <c r="I669" s="74"/>
      <c r="J669" s="74"/>
      <c r="K669" s="74"/>
      <c r="L669" s="74"/>
      <c r="M669" s="74"/>
      <c r="N669" s="74"/>
      <c r="O669" s="74"/>
      <c r="P669" s="74"/>
      <c r="Q669" s="74"/>
    </row>
    <row r="670" spans="1:17" ht="15.75" x14ac:dyDescent="0.25">
      <c r="A670" s="77">
        <v>28</v>
      </c>
      <c r="B670" s="77" t="s">
        <v>630</v>
      </c>
      <c r="C670" s="77" t="s">
        <v>325</v>
      </c>
      <c r="D670" s="74"/>
      <c r="E670" s="74"/>
      <c r="F670" s="74"/>
      <c r="G670" s="74"/>
      <c r="H670" s="74"/>
      <c r="I670" s="74"/>
      <c r="J670" s="74"/>
      <c r="K670" s="74"/>
      <c r="L670" s="74"/>
      <c r="M670" s="74"/>
      <c r="N670" s="74"/>
      <c r="O670" s="74"/>
      <c r="P670" s="74"/>
      <c r="Q670" s="74"/>
    </row>
    <row r="671" spans="1:17" ht="15.75" x14ac:dyDescent="0.25">
      <c r="A671" s="77">
        <v>33</v>
      </c>
      <c r="B671" s="77" t="s">
        <v>651</v>
      </c>
      <c r="C671" s="77" t="s">
        <v>661</v>
      </c>
      <c r="D671" s="74"/>
      <c r="E671" s="74"/>
      <c r="F671" s="74"/>
      <c r="G671" s="74"/>
      <c r="H671" s="74"/>
      <c r="I671" s="74"/>
      <c r="J671" s="74"/>
      <c r="K671" s="74"/>
      <c r="L671" s="74"/>
      <c r="M671" s="74"/>
      <c r="N671" s="74"/>
      <c r="O671" s="74"/>
      <c r="P671" s="74"/>
      <c r="Q671" s="74"/>
    </row>
    <row r="672" spans="1:17" ht="15.75" x14ac:dyDescent="0.25">
      <c r="A672" s="77">
        <v>36</v>
      </c>
      <c r="B672" s="77" t="s">
        <v>428</v>
      </c>
      <c r="C672" s="77" t="s">
        <v>1261</v>
      </c>
      <c r="D672" s="74"/>
      <c r="E672" s="74"/>
      <c r="F672" s="74">
        <v>33</v>
      </c>
      <c r="G672" s="74">
        <v>49</v>
      </c>
      <c r="H672" s="74" t="s">
        <v>2206</v>
      </c>
      <c r="I672" s="74"/>
      <c r="J672" s="74"/>
      <c r="K672" s="74"/>
      <c r="L672" s="74"/>
      <c r="M672" s="74"/>
      <c r="N672" s="74"/>
      <c r="O672" s="74"/>
      <c r="P672" s="74"/>
      <c r="Q672" s="74"/>
    </row>
    <row r="673" spans="1:17" ht="15.75" x14ac:dyDescent="0.25">
      <c r="A673" s="77">
        <v>37</v>
      </c>
      <c r="B673" s="77" t="s">
        <v>1262</v>
      </c>
      <c r="C673" s="77" t="s">
        <v>1263</v>
      </c>
      <c r="D673" s="74"/>
      <c r="E673" s="74"/>
      <c r="F673" s="74"/>
      <c r="G673" s="74"/>
      <c r="H673" s="74"/>
      <c r="I673" s="74"/>
      <c r="J673" s="74"/>
      <c r="K673" s="74"/>
      <c r="L673" s="74"/>
      <c r="M673" s="74"/>
      <c r="N673" s="74"/>
      <c r="O673" s="74"/>
      <c r="P673" s="74"/>
      <c r="Q673" s="74"/>
    </row>
    <row r="674" spans="1:17" ht="15.75" x14ac:dyDescent="0.25">
      <c r="A674" s="77">
        <v>40</v>
      </c>
      <c r="B674" s="77" t="s">
        <v>1264</v>
      </c>
      <c r="C674" s="77" t="s">
        <v>1265</v>
      </c>
      <c r="D674" s="74"/>
      <c r="E674" s="74"/>
      <c r="F674" s="74"/>
      <c r="G674" s="74"/>
      <c r="H674" s="74"/>
      <c r="I674" s="74"/>
      <c r="J674" s="74"/>
      <c r="K674" s="74"/>
      <c r="L674" s="74"/>
      <c r="M674" s="74"/>
      <c r="N674" s="74"/>
      <c r="O674" s="74"/>
      <c r="P674" s="74"/>
      <c r="Q674" s="74"/>
    </row>
    <row r="675" spans="1:17" ht="15.75" x14ac:dyDescent="0.25">
      <c r="A675" s="77">
        <v>42</v>
      </c>
      <c r="B675" s="77" t="s">
        <v>1266</v>
      </c>
      <c r="C675" s="77" t="s">
        <v>1265</v>
      </c>
      <c r="D675" s="74"/>
      <c r="E675" s="74"/>
      <c r="F675" s="74">
        <v>58</v>
      </c>
      <c r="G675" s="74" t="s">
        <v>2206</v>
      </c>
      <c r="H675" s="74" t="s">
        <v>2206</v>
      </c>
      <c r="I675" s="74"/>
      <c r="J675" s="74"/>
      <c r="K675" s="74"/>
      <c r="L675" s="74"/>
      <c r="M675" s="74"/>
      <c r="N675" s="74"/>
      <c r="O675" s="74"/>
      <c r="P675" s="74"/>
      <c r="Q675" s="74"/>
    </row>
    <row r="676" spans="1:17" ht="15.75" x14ac:dyDescent="0.25">
      <c r="A676" s="77">
        <v>43</v>
      </c>
      <c r="B676" s="77" t="s">
        <v>1267</v>
      </c>
      <c r="C676" s="77" t="s">
        <v>1268</v>
      </c>
      <c r="D676" s="74"/>
      <c r="E676" s="74"/>
      <c r="F676" s="74"/>
      <c r="G676" s="74"/>
      <c r="H676" s="74"/>
      <c r="I676" s="74"/>
      <c r="J676" s="74"/>
      <c r="K676" s="74"/>
      <c r="L676" s="74"/>
      <c r="M676" s="74"/>
      <c r="N676" s="74"/>
      <c r="O676" s="74"/>
      <c r="P676" s="74"/>
      <c r="Q676" s="74"/>
    </row>
    <row r="677" spans="1:17" ht="15.75" x14ac:dyDescent="0.25">
      <c r="A677" s="77">
        <v>45</v>
      </c>
      <c r="B677" s="77" t="s">
        <v>1269</v>
      </c>
      <c r="C677" s="77" t="s">
        <v>1270</v>
      </c>
      <c r="D677" s="74"/>
      <c r="E677" s="74"/>
      <c r="F677" s="74"/>
      <c r="G677" s="74">
        <v>52</v>
      </c>
      <c r="H677" s="74" t="s">
        <v>2206</v>
      </c>
      <c r="I677" s="74"/>
      <c r="J677" s="74"/>
      <c r="K677" s="74"/>
      <c r="L677" s="74"/>
      <c r="M677" s="74"/>
      <c r="N677" s="74"/>
      <c r="O677" s="74"/>
      <c r="P677" s="74"/>
      <c r="Q677" s="74"/>
    </row>
    <row r="678" spans="1:17" ht="15.75" x14ac:dyDescent="0.25">
      <c r="A678" s="77">
        <v>46</v>
      </c>
      <c r="B678" s="77" t="s">
        <v>1271</v>
      </c>
      <c r="C678" s="77" t="s">
        <v>1272</v>
      </c>
      <c r="D678" s="74"/>
      <c r="E678" s="74"/>
      <c r="F678" s="74"/>
      <c r="G678" s="74"/>
      <c r="H678" s="74"/>
      <c r="I678" s="74"/>
      <c r="J678" s="74"/>
      <c r="K678" s="74"/>
      <c r="L678" s="74"/>
      <c r="M678" s="74"/>
      <c r="N678" s="74"/>
      <c r="O678" s="74"/>
      <c r="P678" s="74"/>
      <c r="Q678" s="74"/>
    </row>
    <row r="679" spans="1:17" ht="15.75" x14ac:dyDescent="0.25">
      <c r="A679" s="77">
        <v>70</v>
      </c>
      <c r="B679" s="77" t="s">
        <v>190</v>
      </c>
      <c r="C679" s="77" t="s">
        <v>1273</v>
      </c>
      <c r="D679" s="74"/>
      <c r="E679" s="74"/>
      <c r="F679" s="74"/>
      <c r="G679" s="74"/>
      <c r="H679" s="74"/>
      <c r="I679" s="74"/>
      <c r="J679" s="74"/>
      <c r="K679" s="74"/>
      <c r="L679" s="74"/>
      <c r="M679" s="74"/>
      <c r="N679" s="74"/>
      <c r="O679" s="74"/>
      <c r="P679" s="74"/>
      <c r="Q679" s="74"/>
    </row>
    <row r="680" spans="1:17" ht="15.75" x14ac:dyDescent="0.25">
      <c r="A680" s="76"/>
      <c r="B680" s="76"/>
      <c r="C680" s="76"/>
      <c r="D680" s="74"/>
      <c r="E680" s="74"/>
      <c r="F680" s="74"/>
      <c r="G680" s="74"/>
      <c r="H680" s="74"/>
      <c r="I680" s="74"/>
      <c r="J680" s="74"/>
      <c r="K680" s="74"/>
      <c r="L680" s="74"/>
      <c r="M680" s="74"/>
      <c r="N680" s="74"/>
      <c r="O680" s="74"/>
      <c r="P680" s="74"/>
      <c r="Q680" s="74"/>
    </row>
    <row r="681" spans="1:17" ht="15.75" x14ac:dyDescent="0.25">
      <c r="A681" s="76"/>
      <c r="B681" s="76"/>
      <c r="C681" s="76"/>
      <c r="D681" s="74"/>
      <c r="E681" s="74"/>
      <c r="F681" s="74"/>
      <c r="G681" s="74"/>
      <c r="H681" s="74"/>
      <c r="I681" s="74"/>
      <c r="J681" s="74"/>
      <c r="K681" s="74"/>
      <c r="L681" s="74"/>
      <c r="M681" s="74"/>
      <c r="N681" s="74"/>
      <c r="O681" s="74"/>
      <c r="P681" s="74"/>
      <c r="Q681" s="74"/>
    </row>
    <row r="682" spans="1:17" ht="15.75" x14ac:dyDescent="0.25">
      <c r="A682" s="76"/>
      <c r="B682" s="76"/>
      <c r="C682" s="76"/>
      <c r="D682" s="74"/>
      <c r="E682" s="74"/>
      <c r="F682" s="74"/>
      <c r="G682" s="74"/>
      <c r="H682" s="74"/>
      <c r="I682" s="74"/>
      <c r="J682" s="74"/>
      <c r="K682" s="74"/>
      <c r="L682" s="74"/>
      <c r="M682" s="74"/>
      <c r="N682" s="74"/>
      <c r="O682" s="74"/>
      <c r="P682" s="74"/>
      <c r="Q682" s="74"/>
    </row>
    <row r="686" spans="1:17" ht="23.25" x14ac:dyDescent="0.35">
      <c r="A686" s="146" t="s">
        <v>141</v>
      </c>
      <c r="B686" s="146"/>
      <c r="C686" s="146"/>
      <c r="D686" s="146"/>
      <c r="E686" s="146"/>
      <c r="F686" s="146"/>
      <c r="G686" s="146"/>
      <c r="H686" s="146"/>
      <c r="I686" s="73"/>
      <c r="J686" s="73"/>
      <c r="K686" s="73"/>
      <c r="L686" s="73"/>
      <c r="M686" s="73"/>
      <c r="N686" s="37"/>
    </row>
    <row r="687" spans="1:17" ht="60.75" x14ac:dyDescent="0.25">
      <c r="A687" s="74" t="s">
        <v>8</v>
      </c>
      <c r="B687" s="78" t="s">
        <v>35</v>
      </c>
      <c r="C687" s="78" t="s">
        <v>36</v>
      </c>
      <c r="D687" s="75">
        <v>45883</v>
      </c>
      <c r="E687" s="75">
        <v>45884</v>
      </c>
      <c r="F687" s="75">
        <v>45885</v>
      </c>
      <c r="G687" s="75">
        <v>45886</v>
      </c>
      <c r="H687" s="75">
        <v>45887</v>
      </c>
      <c r="I687" s="75">
        <v>45888</v>
      </c>
      <c r="J687" s="75">
        <v>45889</v>
      </c>
      <c r="K687" s="75">
        <v>45890</v>
      </c>
      <c r="L687" s="75">
        <v>45891</v>
      </c>
      <c r="M687" s="75">
        <v>45892</v>
      </c>
      <c r="N687" s="75">
        <v>45893</v>
      </c>
      <c r="O687" s="75">
        <v>45894</v>
      </c>
      <c r="P687" s="75">
        <v>45895</v>
      </c>
      <c r="Q687" s="75">
        <v>45896</v>
      </c>
    </row>
    <row r="688" spans="1:17" ht="15.75" x14ac:dyDescent="0.25">
      <c r="A688" s="77">
        <v>33</v>
      </c>
      <c r="B688" s="77" t="s">
        <v>1274</v>
      </c>
      <c r="C688" s="77" t="s">
        <v>1275</v>
      </c>
      <c r="D688" s="74"/>
      <c r="E688" s="74"/>
      <c r="F688" s="74">
        <v>52</v>
      </c>
      <c r="G688" s="74" t="s">
        <v>2206</v>
      </c>
      <c r="H688" s="74"/>
      <c r="I688" s="74"/>
      <c r="J688" s="74"/>
      <c r="K688" s="74"/>
      <c r="L688" s="74"/>
      <c r="M688" s="74"/>
      <c r="N688" s="74"/>
      <c r="O688" s="74"/>
      <c r="P688" s="74"/>
      <c r="Q688" s="74"/>
    </row>
    <row r="689" spans="1:17" ht="15.75" x14ac:dyDescent="0.25">
      <c r="A689" s="77">
        <v>35</v>
      </c>
      <c r="B689" s="77" t="s">
        <v>1276</v>
      </c>
      <c r="C689" s="77" t="s">
        <v>1277</v>
      </c>
      <c r="D689" s="74"/>
      <c r="E689" s="74"/>
      <c r="F689" s="74"/>
      <c r="G689" s="74" t="s">
        <v>2263</v>
      </c>
      <c r="H689" s="74" t="s">
        <v>2206</v>
      </c>
      <c r="I689" s="74" t="s">
        <v>2206</v>
      </c>
      <c r="J689" s="74"/>
      <c r="K689" s="74"/>
      <c r="L689" s="74"/>
      <c r="M689" s="74"/>
      <c r="N689" s="74"/>
      <c r="O689" s="74"/>
      <c r="P689" s="74"/>
      <c r="Q689" s="74"/>
    </row>
    <row r="690" spans="1:17" ht="15.75" x14ac:dyDescent="0.25">
      <c r="A690" s="77">
        <v>36</v>
      </c>
      <c r="B690" s="77" t="s">
        <v>1278</v>
      </c>
      <c r="C690" s="77" t="s">
        <v>1279</v>
      </c>
      <c r="D690" s="74"/>
      <c r="E690" s="74"/>
      <c r="F690" s="74"/>
      <c r="G690" s="74"/>
      <c r="H690" s="74"/>
      <c r="I690" s="74"/>
      <c r="J690" s="74"/>
      <c r="K690" s="74"/>
      <c r="L690" s="74"/>
      <c r="M690" s="74"/>
      <c r="N690" s="74"/>
      <c r="O690" s="74"/>
      <c r="P690" s="74"/>
      <c r="Q690" s="74"/>
    </row>
    <row r="691" spans="1:17" ht="15.75" x14ac:dyDescent="0.25">
      <c r="A691" s="77">
        <v>38</v>
      </c>
      <c r="B691" s="77" t="s">
        <v>956</v>
      </c>
      <c r="C691" s="77" t="s">
        <v>1280</v>
      </c>
      <c r="D691" s="74"/>
      <c r="E691" s="74"/>
      <c r="F691" s="74"/>
      <c r="G691" s="74"/>
      <c r="H691" s="74"/>
      <c r="I691" s="74"/>
      <c r="J691" s="74"/>
      <c r="K691" s="74"/>
      <c r="L691" s="74"/>
      <c r="M691" s="74"/>
      <c r="N691" s="74"/>
      <c r="O691" s="74"/>
      <c r="P691" s="74"/>
      <c r="Q691" s="74"/>
    </row>
    <row r="692" spans="1:17" ht="15.75" x14ac:dyDescent="0.25">
      <c r="A692" s="77">
        <v>44</v>
      </c>
      <c r="B692" s="77" t="s">
        <v>428</v>
      </c>
      <c r="C692" s="77" t="s">
        <v>1281</v>
      </c>
      <c r="D692" s="74"/>
      <c r="E692" s="74"/>
      <c r="F692" s="74">
        <v>40</v>
      </c>
      <c r="G692" s="74" t="s">
        <v>2213</v>
      </c>
      <c r="H692" s="74" t="s">
        <v>2206</v>
      </c>
      <c r="I692" s="74"/>
      <c r="J692" s="74"/>
      <c r="K692" s="74"/>
      <c r="L692" s="74"/>
      <c r="M692" s="74"/>
      <c r="N692" s="74"/>
      <c r="O692" s="74"/>
      <c r="P692" s="74"/>
      <c r="Q692" s="74"/>
    </row>
    <row r="693" spans="1:17" ht="15.75" x14ac:dyDescent="0.25">
      <c r="A693" s="77">
        <v>45</v>
      </c>
      <c r="B693" s="77" t="s">
        <v>1066</v>
      </c>
      <c r="C693" s="77" t="s">
        <v>286</v>
      </c>
      <c r="D693" s="74"/>
      <c r="E693" s="74"/>
      <c r="F693" s="74"/>
      <c r="G693" s="74"/>
      <c r="H693" s="74"/>
      <c r="I693" s="74"/>
      <c r="J693" s="74"/>
      <c r="K693" s="74"/>
      <c r="L693" s="74"/>
      <c r="M693" s="74"/>
      <c r="N693" s="74"/>
      <c r="O693" s="74"/>
      <c r="P693" s="74"/>
      <c r="Q693" s="74"/>
    </row>
    <row r="694" spans="1:17" ht="15.75" x14ac:dyDescent="0.25">
      <c r="A694" s="77">
        <v>47</v>
      </c>
      <c r="B694" s="77" t="s">
        <v>1122</v>
      </c>
      <c r="C694" s="77" t="s">
        <v>1282</v>
      </c>
      <c r="D694" s="74"/>
      <c r="E694" s="74"/>
      <c r="F694" s="74"/>
      <c r="G694" s="74"/>
      <c r="H694" s="74"/>
      <c r="I694" s="74"/>
      <c r="J694" s="74"/>
      <c r="K694" s="74"/>
      <c r="L694" s="74"/>
      <c r="M694" s="74"/>
      <c r="N694" s="74"/>
      <c r="O694" s="74"/>
      <c r="P694" s="74"/>
      <c r="Q694" s="74"/>
    </row>
    <row r="695" spans="1:17" ht="15.75" x14ac:dyDescent="0.25">
      <c r="A695" s="77">
        <v>55</v>
      </c>
      <c r="B695" s="77" t="s">
        <v>219</v>
      </c>
      <c r="C695" s="77" t="s">
        <v>1057</v>
      </c>
      <c r="D695" s="74"/>
      <c r="E695" s="74"/>
      <c r="F695" s="74"/>
      <c r="G695" s="74"/>
      <c r="H695" s="74"/>
      <c r="I695" s="74"/>
      <c r="J695" s="74"/>
      <c r="K695" s="74"/>
      <c r="L695" s="74"/>
      <c r="M695" s="74"/>
      <c r="N695" s="74"/>
      <c r="O695" s="74"/>
      <c r="P695" s="74"/>
      <c r="Q695" s="74"/>
    </row>
    <row r="696" spans="1:17" ht="15.75" x14ac:dyDescent="0.25">
      <c r="A696" s="77">
        <v>56</v>
      </c>
      <c r="B696" s="77" t="s">
        <v>651</v>
      </c>
      <c r="C696" s="77" t="s">
        <v>1283</v>
      </c>
      <c r="D696" s="74"/>
      <c r="E696" s="74"/>
      <c r="F696" s="74"/>
      <c r="G696" s="74"/>
      <c r="H696" s="74"/>
      <c r="I696" s="74"/>
      <c r="J696" s="74"/>
      <c r="K696" s="74"/>
      <c r="L696" s="74"/>
      <c r="M696" s="74"/>
      <c r="N696" s="74"/>
      <c r="O696" s="74"/>
      <c r="P696" s="74"/>
      <c r="Q696" s="74"/>
    </row>
    <row r="697" spans="1:17" ht="15.75" x14ac:dyDescent="0.25">
      <c r="A697" s="77">
        <v>58</v>
      </c>
      <c r="B697" s="77" t="s">
        <v>1284</v>
      </c>
      <c r="C697" s="77" t="s">
        <v>294</v>
      </c>
      <c r="D697" s="74"/>
      <c r="E697" s="74"/>
      <c r="F697" s="74"/>
      <c r="G697" s="74"/>
      <c r="H697" s="74"/>
      <c r="I697" s="74"/>
      <c r="J697" s="74"/>
      <c r="K697" s="74"/>
      <c r="L697" s="74"/>
      <c r="M697" s="74"/>
      <c r="N697" s="74"/>
      <c r="O697" s="74"/>
      <c r="P697" s="74"/>
      <c r="Q697" s="74"/>
    </row>
    <row r="698" spans="1:17" ht="15.75" x14ac:dyDescent="0.25">
      <c r="A698" s="76"/>
      <c r="B698" s="76"/>
      <c r="C698" s="76"/>
      <c r="D698" s="74"/>
      <c r="E698" s="74"/>
      <c r="F698" s="74"/>
      <c r="G698" s="74"/>
      <c r="H698" s="74"/>
      <c r="I698" s="74"/>
      <c r="J698" s="74"/>
      <c r="K698" s="74"/>
      <c r="L698" s="74"/>
      <c r="M698" s="74"/>
      <c r="N698" s="74"/>
      <c r="O698" s="74"/>
      <c r="P698" s="74"/>
      <c r="Q698" s="74"/>
    </row>
    <row r="699" spans="1:17" ht="15.75" x14ac:dyDescent="0.25">
      <c r="A699" s="76"/>
      <c r="B699" s="76"/>
      <c r="C699" s="76"/>
      <c r="D699" s="74"/>
      <c r="E699" s="74"/>
      <c r="F699" s="74"/>
      <c r="G699" s="74"/>
      <c r="H699" s="74"/>
      <c r="I699" s="74"/>
      <c r="J699" s="74"/>
      <c r="K699" s="74"/>
      <c r="L699" s="74"/>
      <c r="M699" s="74"/>
      <c r="N699" s="74"/>
      <c r="O699" s="74"/>
      <c r="P699" s="74"/>
      <c r="Q699" s="74"/>
    </row>
    <row r="700" spans="1:17" ht="15.75" x14ac:dyDescent="0.25">
      <c r="A700" s="76"/>
      <c r="B700" s="76"/>
      <c r="C700" s="76"/>
      <c r="D700" s="74"/>
      <c r="E700" s="74"/>
      <c r="F700" s="74"/>
      <c r="G700" s="74"/>
      <c r="H700" s="74"/>
      <c r="I700" s="74"/>
      <c r="J700" s="74"/>
      <c r="K700" s="74"/>
      <c r="L700" s="74"/>
      <c r="M700" s="74"/>
      <c r="N700" s="74"/>
      <c r="O700" s="74"/>
      <c r="P700" s="74"/>
      <c r="Q700" s="74"/>
    </row>
    <row r="701" spans="1:17" ht="15.75" x14ac:dyDescent="0.25">
      <c r="A701" s="76"/>
      <c r="B701" s="76"/>
      <c r="C701" s="76"/>
      <c r="D701" s="74"/>
      <c r="E701" s="74"/>
      <c r="F701" s="74"/>
      <c r="G701" s="74"/>
      <c r="H701" s="74"/>
      <c r="I701" s="74"/>
      <c r="J701" s="74"/>
      <c r="K701" s="74"/>
      <c r="L701" s="74"/>
      <c r="M701" s="74"/>
      <c r="N701" s="74"/>
      <c r="O701" s="74"/>
      <c r="P701" s="74"/>
      <c r="Q701" s="74"/>
    </row>
  </sheetData>
  <sortState xmlns:xlrd2="http://schemas.microsoft.com/office/spreadsheetml/2017/richdata2" ref="A574:C584">
    <sortCondition ref="A574:A584"/>
  </sortState>
  <mergeCells count="37">
    <mergeCell ref="A610:H610"/>
    <mergeCell ref="A629:H629"/>
    <mergeCell ref="A648:H648"/>
    <mergeCell ref="A667:H667"/>
    <mergeCell ref="A686:H686"/>
    <mergeCell ref="A515:H515"/>
    <mergeCell ref="A534:H534"/>
    <mergeCell ref="A553:H553"/>
    <mergeCell ref="A572:H572"/>
    <mergeCell ref="A591:H591"/>
    <mergeCell ref="A420:H420"/>
    <mergeCell ref="A439:H439"/>
    <mergeCell ref="A458:H458"/>
    <mergeCell ref="A477:H477"/>
    <mergeCell ref="A496:H496"/>
    <mergeCell ref="A401:H401"/>
    <mergeCell ref="A135:H135"/>
    <mergeCell ref="A154:H154"/>
    <mergeCell ref="A173:H173"/>
    <mergeCell ref="A192:H192"/>
    <mergeCell ref="A306:H306"/>
    <mergeCell ref="A325:H325"/>
    <mergeCell ref="A344:H344"/>
    <mergeCell ref="A363:H363"/>
    <mergeCell ref="A382:H382"/>
    <mergeCell ref="A211:H211"/>
    <mergeCell ref="A230:H230"/>
    <mergeCell ref="A249:H249"/>
    <mergeCell ref="A268:H268"/>
    <mergeCell ref="A287:H287"/>
    <mergeCell ref="A97:H97"/>
    <mergeCell ref="A116:H116"/>
    <mergeCell ref="A3:H3"/>
    <mergeCell ref="A21:H21"/>
    <mergeCell ref="A40:H40"/>
    <mergeCell ref="A59:H59"/>
    <mergeCell ref="A78:H78"/>
  </mergeCells>
  <pageMargins left="0.7" right="0.7" top="0.75" bottom="0.75" header="0.3" footer="0.3"/>
  <pageSetup orientation="portrait" r:id="rId1"/>
  <ignoredErrors>
    <ignoredError sqref="A213:A224 A194:A205 A175:A183 A156:A166 A289:A299 A23:A34 A574:A584" numberStoredAsText="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50F26-E9AD-48E5-854F-178E46F46A21}">
  <sheetPr codeName="Sheet10">
    <tabColor rgb="FF0070C0"/>
  </sheetPr>
  <dimension ref="A1:X65"/>
  <sheetViews>
    <sheetView zoomScaleNormal="100" workbookViewId="0">
      <selection activeCell="N22" sqref="N22"/>
    </sheetView>
  </sheetViews>
  <sheetFormatPr defaultColWidth="9.28515625" defaultRowHeight="15" x14ac:dyDescent="0.25"/>
  <cols>
    <col min="1" max="1" width="6" style="2" bestFit="1" customWidth="1"/>
    <col min="2" max="2" width="12" style="17" bestFit="1" customWidth="1"/>
    <col min="3" max="3" width="9" style="17" bestFit="1" customWidth="1"/>
    <col min="4" max="4" width="20.42578125" style="17" bestFit="1" customWidth="1"/>
    <col min="5" max="5" width="24.7109375" style="17" customWidth="1"/>
    <col min="6" max="6" width="6.5703125" style="2" customWidth="1"/>
    <col min="7" max="7" width="8.28515625" style="2" bestFit="1" customWidth="1"/>
    <col min="8" max="8" width="3.42578125" style="2" bestFit="1" customWidth="1"/>
    <col min="9" max="9" width="24.7109375" style="17" customWidth="1"/>
    <col min="10" max="10" width="6.5703125" style="2" customWidth="1"/>
    <col min="11" max="11" width="8.28515625" style="2" bestFit="1" customWidth="1"/>
    <col min="12" max="13" width="5.7109375" customWidth="1"/>
    <col min="14" max="14" width="24.7109375" style="17" customWidth="1"/>
    <col min="15" max="18" width="3.7109375" style="2" customWidth="1"/>
    <col min="19" max="19" width="6" style="2" bestFit="1" customWidth="1"/>
    <col min="20" max="20" width="7.7109375" style="2" bestFit="1" customWidth="1"/>
    <col min="21" max="21" width="6" style="26" bestFit="1" customWidth="1"/>
    <col min="22" max="22" width="13" style="20" customWidth="1"/>
  </cols>
  <sheetData>
    <row r="1" spans="1:24" ht="15" customHeight="1" x14ac:dyDescent="0.25">
      <c r="A1" s="135" t="s">
        <v>1</v>
      </c>
      <c r="B1" s="136"/>
      <c r="C1" s="136"/>
      <c r="D1" s="136"/>
      <c r="E1" s="136"/>
      <c r="F1" s="136"/>
      <c r="G1" s="136"/>
      <c r="H1" s="136"/>
      <c r="I1" s="136"/>
      <c r="J1" s="136"/>
      <c r="K1" s="136"/>
      <c r="N1" s="22">
        <v>45893</v>
      </c>
      <c r="O1" s="131">
        <v>45893.968391203707</v>
      </c>
      <c r="P1" s="132"/>
      <c r="Q1" s="39"/>
      <c r="R1" s="39"/>
      <c r="S1" s="39"/>
      <c r="T1" s="39"/>
    </row>
    <row r="2" spans="1:24" ht="15" customHeight="1" thickBot="1" x14ac:dyDescent="0.3">
      <c r="A2" s="137" t="s">
        <v>5</v>
      </c>
      <c r="B2" s="138"/>
      <c r="C2" s="138"/>
      <c r="D2" s="138"/>
      <c r="E2" s="138"/>
      <c r="F2" s="138"/>
      <c r="G2" s="138"/>
      <c r="H2" s="138"/>
      <c r="I2" s="145"/>
      <c r="J2" s="138"/>
      <c r="K2" s="138"/>
    </row>
    <row r="3" spans="1:24" ht="15" customHeight="1" x14ac:dyDescent="0.25">
      <c r="A3" s="143" t="s">
        <v>46</v>
      </c>
      <c r="B3" s="143"/>
      <c r="C3" s="143"/>
      <c r="D3" s="143"/>
      <c r="E3" s="143"/>
      <c r="F3" s="143"/>
      <c r="G3" s="143"/>
      <c r="H3" s="143"/>
      <c r="I3" s="143"/>
      <c r="J3" s="143"/>
      <c r="K3" s="143"/>
      <c r="N3" s="46" t="s">
        <v>38</v>
      </c>
      <c r="O3" s="6" t="s">
        <v>15</v>
      </c>
      <c r="P3" s="5" t="s">
        <v>16</v>
      </c>
      <c r="Q3" s="5" t="s">
        <v>17</v>
      </c>
      <c r="R3" s="5" t="s">
        <v>18</v>
      </c>
      <c r="S3" s="5" t="s">
        <v>19</v>
      </c>
      <c r="T3" s="5" t="s">
        <v>20</v>
      </c>
      <c r="U3" s="3" t="s">
        <v>21</v>
      </c>
      <c r="W3" s="35"/>
      <c r="X3" s="67"/>
    </row>
    <row r="4" spans="1:24" ht="15" customHeight="1" x14ac:dyDescent="0.25">
      <c r="A4" s="142" t="s">
        <v>47</v>
      </c>
      <c r="B4" s="142"/>
      <c r="C4" s="142"/>
      <c r="D4" s="142"/>
      <c r="E4" s="142"/>
      <c r="F4" s="142"/>
      <c r="G4" s="142"/>
      <c r="H4" s="142"/>
      <c r="I4" s="142"/>
      <c r="J4" s="142"/>
      <c r="K4" s="142"/>
      <c r="N4" s="5" t="s">
        <v>71</v>
      </c>
      <c r="O4" s="6">
        <v>1</v>
      </c>
      <c r="P4" s="5">
        <v>1</v>
      </c>
      <c r="Q4" s="5">
        <v>0</v>
      </c>
      <c r="R4" s="5">
        <v>13</v>
      </c>
      <c r="S4" s="5">
        <v>11</v>
      </c>
      <c r="T4" s="21">
        <v>1.1818181818181819</v>
      </c>
      <c r="U4" s="3">
        <v>3</v>
      </c>
      <c r="W4" s="35"/>
      <c r="X4" s="67"/>
    </row>
    <row r="5" spans="1:24" ht="15.75" customHeight="1" x14ac:dyDescent="0.25">
      <c r="A5" s="57" t="s">
        <v>8</v>
      </c>
      <c r="B5" s="57" t="s">
        <v>9</v>
      </c>
      <c r="C5" s="57" t="s">
        <v>10</v>
      </c>
      <c r="D5" s="57" t="s">
        <v>11</v>
      </c>
      <c r="E5" s="57" t="s">
        <v>23</v>
      </c>
      <c r="F5" s="57" t="s">
        <v>12</v>
      </c>
      <c r="G5" s="57" t="s">
        <v>13</v>
      </c>
      <c r="H5" s="57" t="s">
        <v>14</v>
      </c>
      <c r="I5" s="57" t="s">
        <v>24</v>
      </c>
      <c r="J5" s="57" t="s">
        <v>12</v>
      </c>
      <c r="K5" s="57" t="s">
        <v>13</v>
      </c>
      <c r="N5" s="5" t="s">
        <v>68</v>
      </c>
      <c r="O5" s="6">
        <v>1</v>
      </c>
      <c r="P5" s="5">
        <v>1</v>
      </c>
      <c r="Q5" s="5">
        <v>0</v>
      </c>
      <c r="R5" s="5">
        <v>26</v>
      </c>
      <c r="S5" s="5">
        <v>10</v>
      </c>
      <c r="T5" s="21">
        <v>2.6</v>
      </c>
      <c r="U5" s="3">
        <v>7</v>
      </c>
      <c r="W5" s="35"/>
      <c r="X5" s="26"/>
    </row>
    <row r="6" spans="1:24" x14ac:dyDescent="0.25">
      <c r="A6" s="5">
        <v>8001</v>
      </c>
      <c r="B6" s="66" t="s">
        <v>119</v>
      </c>
      <c r="C6" s="45">
        <v>0.76041666666666663</v>
      </c>
      <c r="D6" s="5" t="s">
        <v>123</v>
      </c>
      <c r="E6" s="70" t="s">
        <v>165</v>
      </c>
      <c r="F6" s="8">
        <v>6</v>
      </c>
      <c r="G6" s="5">
        <v>5</v>
      </c>
      <c r="H6" s="5" t="s">
        <v>14</v>
      </c>
      <c r="I6" s="70" t="s">
        <v>138</v>
      </c>
      <c r="J6" s="8">
        <v>10</v>
      </c>
      <c r="K6" s="5">
        <v>6</v>
      </c>
      <c r="N6" s="5" t="s">
        <v>91</v>
      </c>
      <c r="O6" s="6">
        <v>1</v>
      </c>
      <c r="P6" s="5">
        <v>1</v>
      </c>
      <c r="Q6" s="5">
        <v>0</v>
      </c>
      <c r="R6" s="5">
        <v>12</v>
      </c>
      <c r="S6" s="5">
        <v>6</v>
      </c>
      <c r="T6" s="21">
        <v>2</v>
      </c>
      <c r="U6" s="3">
        <v>6</v>
      </c>
      <c r="W6" s="35"/>
      <c r="X6" s="26"/>
    </row>
    <row r="7" spans="1:24" x14ac:dyDescent="0.25">
      <c r="A7" s="5">
        <v>8002</v>
      </c>
      <c r="B7" s="66" t="s">
        <v>119</v>
      </c>
      <c r="C7" s="45">
        <v>0.85416666666666663</v>
      </c>
      <c r="D7" s="5" t="s">
        <v>123</v>
      </c>
      <c r="E7" s="70" t="s">
        <v>93</v>
      </c>
      <c r="F7" s="8">
        <v>1</v>
      </c>
      <c r="G7" s="5">
        <v>4</v>
      </c>
      <c r="H7" s="5" t="s">
        <v>14</v>
      </c>
      <c r="I7" s="70" t="s">
        <v>167</v>
      </c>
      <c r="J7" s="8">
        <v>11</v>
      </c>
      <c r="K7" s="5">
        <v>5</v>
      </c>
      <c r="N7" s="5" t="s">
        <v>93</v>
      </c>
      <c r="O7" s="5">
        <v>0</v>
      </c>
      <c r="P7" s="5">
        <v>2</v>
      </c>
      <c r="Q7" s="5">
        <v>0</v>
      </c>
      <c r="R7" s="5">
        <v>20</v>
      </c>
      <c r="S7" s="5">
        <v>9</v>
      </c>
      <c r="T7" s="21">
        <v>2.2222222222222223</v>
      </c>
      <c r="U7" s="3">
        <v>9</v>
      </c>
      <c r="W7" s="35"/>
      <c r="X7" s="26"/>
    </row>
    <row r="8" spans="1:24" x14ac:dyDescent="0.25">
      <c r="A8" s="5">
        <v>8003</v>
      </c>
      <c r="B8" s="66" t="s">
        <v>119</v>
      </c>
      <c r="C8" s="45">
        <v>0.76041666666666663</v>
      </c>
      <c r="D8" s="5" t="s">
        <v>81</v>
      </c>
      <c r="E8" s="70" t="s">
        <v>28</v>
      </c>
      <c r="F8" s="8">
        <v>23</v>
      </c>
      <c r="G8" s="5">
        <v>5</v>
      </c>
      <c r="H8" s="5" t="s">
        <v>14</v>
      </c>
      <c r="I8" s="70" t="s">
        <v>68</v>
      </c>
      <c r="J8" s="8">
        <v>4</v>
      </c>
      <c r="K8" s="5">
        <v>5</v>
      </c>
      <c r="N8" s="5" t="s">
        <v>28</v>
      </c>
      <c r="O8" s="5">
        <v>2</v>
      </c>
      <c r="P8" s="5">
        <v>0</v>
      </c>
      <c r="Q8" s="5">
        <v>0</v>
      </c>
      <c r="R8" s="5">
        <v>14</v>
      </c>
      <c r="S8" s="5">
        <v>10</v>
      </c>
      <c r="T8" s="21">
        <v>1.4</v>
      </c>
      <c r="U8" s="3">
        <v>2</v>
      </c>
      <c r="W8" s="26"/>
      <c r="X8" s="2"/>
    </row>
    <row r="9" spans="1:24" x14ac:dyDescent="0.25">
      <c r="A9" s="5">
        <v>8004</v>
      </c>
      <c r="B9" s="66" t="s">
        <v>119</v>
      </c>
      <c r="C9" s="45">
        <v>0.85416666666666663</v>
      </c>
      <c r="D9" s="5" t="s">
        <v>81</v>
      </c>
      <c r="E9" s="70" t="s">
        <v>91</v>
      </c>
      <c r="F9" s="8">
        <v>0</v>
      </c>
      <c r="G9" s="5">
        <v>0</v>
      </c>
      <c r="H9" s="5" t="s">
        <v>14</v>
      </c>
      <c r="I9" s="70" t="s">
        <v>71</v>
      </c>
      <c r="J9" s="8">
        <v>7</v>
      </c>
      <c r="K9" s="5">
        <v>7</v>
      </c>
      <c r="N9" s="3" t="s">
        <v>139</v>
      </c>
      <c r="O9" s="6">
        <v>1</v>
      </c>
      <c r="P9" s="5">
        <v>1</v>
      </c>
      <c r="Q9" s="5">
        <v>0</v>
      </c>
      <c r="R9" s="5">
        <v>14</v>
      </c>
      <c r="S9" s="5">
        <v>9</v>
      </c>
      <c r="T9" s="21">
        <v>1.5555555555555556</v>
      </c>
      <c r="U9" s="3">
        <v>5</v>
      </c>
      <c r="W9" s="26"/>
      <c r="X9" s="2"/>
    </row>
    <row r="10" spans="1:24" x14ac:dyDescent="0.25">
      <c r="A10" s="5">
        <v>8005</v>
      </c>
      <c r="B10" s="5" t="s">
        <v>103</v>
      </c>
      <c r="C10" s="45">
        <v>0.76041666666666663</v>
      </c>
      <c r="D10" s="5" t="s">
        <v>81</v>
      </c>
      <c r="E10" s="70" t="s">
        <v>68</v>
      </c>
      <c r="F10" s="8">
        <v>9</v>
      </c>
      <c r="G10" s="5">
        <v>5</v>
      </c>
      <c r="H10" s="5" t="s">
        <v>14</v>
      </c>
      <c r="I10" s="70" t="s">
        <v>93</v>
      </c>
      <c r="J10" s="8">
        <v>3</v>
      </c>
      <c r="K10" s="5">
        <v>5</v>
      </c>
      <c r="N10" s="3" t="s">
        <v>165</v>
      </c>
      <c r="O10" s="6">
        <v>0</v>
      </c>
      <c r="P10" s="5">
        <v>2</v>
      </c>
      <c r="Q10" s="5">
        <v>0</v>
      </c>
      <c r="R10" s="5">
        <v>21</v>
      </c>
      <c r="S10" s="5">
        <v>11</v>
      </c>
      <c r="T10" s="21">
        <v>1.9090909090909092</v>
      </c>
      <c r="U10" s="3">
        <v>8</v>
      </c>
      <c r="W10" s="26"/>
      <c r="X10" s="65"/>
    </row>
    <row r="11" spans="1:24" x14ac:dyDescent="0.25">
      <c r="A11" s="5">
        <v>8007</v>
      </c>
      <c r="B11" s="44" t="s">
        <v>104</v>
      </c>
      <c r="C11" s="45">
        <v>0.76041666666666663</v>
      </c>
      <c r="D11" s="5" t="s">
        <v>123</v>
      </c>
      <c r="E11" s="70" t="s">
        <v>138</v>
      </c>
      <c r="F11" s="8">
        <v>5</v>
      </c>
      <c r="G11" s="5">
        <v>5</v>
      </c>
      <c r="H11" s="5" t="s">
        <v>14</v>
      </c>
      <c r="I11" s="70" t="s">
        <v>91</v>
      </c>
      <c r="J11" s="8">
        <v>8</v>
      </c>
      <c r="K11" s="5">
        <v>6</v>
      </c>
      <c r="N11" s="3" t="s">
        <v>138</v>
      </c>
      <c r="O11" s="6">
        <v>1</v>
      </c>
      <c r="P11" s="5">
        <v>1</v>
      </c>
      <c r="Q11" s="5">
        <v>0</v>
      </c>
      <c r="R11" s="5">
        <v>14</v>
      </c>
      <c r="S11" s="5">
        <v>11</v>
      </c>
      <c r="T11" s="21">
        <v>1.2727272727272727</v>
      </c>
      <c r="U11" s="3">
        <v>4</v>
      </c>
      <c r="W11" s="26"/>
      <c r="X11" s="65"/>
    </row>
    <row r="12" spans="1:24" x14ac:dyDescent="0.25">
      <c r="A12" s="5">
        <v>8008</v>
      </c>
      <c r="B12" s="44" t="s">
        <v>104</v>
      </c>
      <c r="C12" s="45">
        <v>0.85416666666666663</v>
      </c>
      <c r="D12" s="5" t="s">
        <v>123</v>
      </c>
      <c r="E12" s="70" t="s">
        <v>167</v>
      </c>
      <c r="F12" s="8">
        <v>11</v>
      </c>
      <c r="G12" s="5">
        <v>6</v>
      </c>
      <c r="H12" s="5" t="s">
        <v>14</v>
      </c>
      <c r="I12" s="70" t="s">
        <v>165</v>
      </c>
      <c r="J12" s="8">
        <v>7</v>
      </c>
      <c r="K12" s="5">
        <v>6</v>
      </c>
      <c r="N12" s="3" t="s">
        <v>167</v>
      </c>
      <c r="O12" s="6">
        <v>2</v>
      </c>
      <c r="P12" s="5">
        <v>0</v>
      </c>
      <c r="Q12" s="5">
        <v>0</v>
      </c>
      <c r="R12" s="5">
        <v>8</v>
      </c>
      <c r="S12" s="5">
        <v>11</v>
      </c>
      <c r="T12" s="21">
        <v>0.72727272727272729</v>
      </c>
      <c r="U12" s="3">
        <v>1</v>
      </c>
    </row>
    <row r="13" spans="1:24" x14ac:dyDescent="0.25">
      <c r="A13" s="5">
        <v>8006</v>
      </c>
      <c r="B13" s="51" t="s">
        <v>104</v>
      </c>
      <c r="C13" s="52">
        <v>0.75</v>
      </c>
      <c r="D13" s="5" t="s">
        <v>81</v>
      </c>
      <c r="E13" s="70" t="s">
        <v>139</v>
      </c>
      <c r="F13" s="8">
        <v>10</v>
      </c>
      <c r="G13" s="5">
        <v>4</v>
      </c>
      <c r="H13" s="5" t="s">
        <v>14</v>
      </c>
      <c r="I13" s="70" t="s">
        <v>28</v>
      </c>
      <c r="J13" s="8">
        <v>11</v>
      </c>
      <c r="K13" s="5">
        <v>5</v>
      </c>
      <c r="N13" s="41"/>
      <c r="O13" s="58"/>
      <c r="P13" s="58"/>
      <c r="Q13" s="58"/>
      <c r="R13" s="58"/>
      <c r="S13" s="58"/>
      <c r="T13" s="58"/>
      <c r="U13" s="58"/>
    </row>
    <row r="14" spans="1:24" x14ac:dyDescent="0.25">
      <c r="A14" s="9">
        <v>8009</v>
      </c>
      <c r="B14" s="106" t="s">
        <v>104</v>
      </c>
      <c r="C14" s="107">
        <v>0.79166666666666663</v>
      </c>
      <c r="D14" s="9" t="s">
        <v>81</v>
      </c>
      <c r="E14" s="108" t="s">
        <v>71</v>
      </c>
      <c r="F14" s="109">
        <v>3</v>
      </c>
      <c r="G14" s="9">
        <v>4</v>
      </c>
      <c r="H14" s="9" t="s">
        <v>14</v>
      </c>
      <c r="I14" s="108" t="s">
        <v>139</v>
      </c>
      <c r="J14" s="110">
        <v>13</v>
      </c>
      <c r="K14" s="5">
        <v>5</v>
      </c>
      <c r="N14" s="2"/>
      <c r="U14" s="2"/>
    </row>
    <row r="15" spans="1:24" x14ac:dyDescent="0.25">
      <c r="A15" s="5"/>
      <c r="B15" s="7"/>
      <c r="C15" s="7"/>
      <c r="D15" s="7"/>
      <c r="E15" s="7"/>
      <c r="F15" s="5"/>
      <c r="G15" s="5"/>
      <c r="H15" s="5"/>
      <c r="I15" s="7"/>
      <c r="J15" s="5"/>
      <c r="K15" s="5"/>
      <c r="L15" s="2"/>
      <c r="O15" s="26"/>
      <c r="P15" s="26"/>
      <c r="Q15" s="26"/>
      <c r="R15" s="26"/>
      <c r="S15" s="26"/>
      <c r="T15" s="43"/>
    </row>
    <row r="16" spans="1:24" x14ac:dyDescent="0.25">
      <c r="A16" s="3"/>
      <c r="B16" s="5"/>
      <c r="C16" s="45"/>
      <c r="D16" s="5"/>
      <c r="E16" s="5"/>
      <c r="F16" s="8"/>
      <c r="G16" s="5"/>
      <c r="H16" s="5"/>
      <c r="I16" s="5"/>
      <c r="J16" s="8"/>
      <c r="K16" s="5"/>
      <c r="L16" s="2"/>
      <c r="O16" s="26"/>
      <c r="P16" s="26"/>
      <c r="Q16" s="26"/>
      <c r="R16" s="26"/>
      <c r="S16" s="26"/>
      <c r="T16" s="43"/>
    </row>
    <row r="17" spans="1:21" x14ac:dyDescent="0.25">
      <c r="A17" s="144" t="s">
        <v>3</v>
      </c>
      <c r="B17" s="144"/>
      <c r="C17" s="144"/>
      <c r="D17" s="144"/>
      <c r="E17" s="144"/>
      <c r="F17" s="144"/>
      <c r="G17" s="144"/>
      <c r="H17" s="144"/>
      <c r="I17" s="144"/>
      <c r="J17" s="144"/>
      <c r="K17" s="144"/>
      <c r="L17" s="2"/>
      <c r="O17" s="26"/>
      <c r="P17" s="26"/>
      <c r="Q17" s="26"/>
      <c r="R17" s="26"/>
      <c r="S17" s="26"/>
      <c r="T17" s="43"/>
    </row>
    <row r="18" spans="1:21" ht="15" customHeight="1" x14ac:dyDescent="0.25">
      <c r="A18" s="140" t="s">
        <v>7</v>
      </c>
      <c r="B18" s="141"/>
      <c r="C18" s="141"/>
      <c r="D18" s="141"/>
      <c r="E18" s="141"/>
      <c r="F18" s="141"/>
      <c r="G18" s="141"/>
      <c r="H18" s="141"/>
      <c r="I18" s="141"/>
      <c r="J18" s="141"/>
      <c r="K18" s="141"/>
      <c r="L18" s="2"/>
      <c r="U18" s="2"/>
    </row>
    <row r="19" spans="1:21" ht="15" customHeight="1" x14ac:dyDescent="0.25">
      <c r="A19" s="141"/>
      <c r="B19" s="141"/>
      <c r="C19" s="141"/>
      <c r="D19" s="141"/>
      <c r="E19" s="141"/>
      <c r="F19" s="141"/>
      <c r="G19" s="141"/>
      <c r="H19" s="141"/>
      <c r="I19" s="141"/>
      <c r="J19" s="141"/>
      <c r="K19" s="141"/>
      <c r="L19" s="2"/>
    </row>
    <row r="20" spans="1:21" x14ac:dyDescent="0.25">
      <c r="A20" s="142" t="s">
        <v>2</v>
      </c>
      <c r="B20" s="142"/>
      <c r="C20" s="142"/>
      <c r="D20" s="142"/>
      <c r="E20" s="142"/>
      <c r="F20" s="142"/>
      <c r="G20" s="142"/>
      <c r="H20" s="142"/>
      <c r="I20" s="142"/>
      <c r="J20" s="142"/>
      <c r="K20" s="142"/>
      <c r="L20" s="2"/>
    </row>
    <row r="21" spans="1:21" x14ac:dyDescent="0.25">
      <c r="A21" s="5">
        <v>8010</v>
      </c>
      <c r="B21" s="44" t="s">
        <v>106</v>
      </c>
      <c r="C21" s="45">
        <v>0.41666666666666669</v>
      </c>
      <c r="D21" s="5" t="s">
        <v>123</v>
      </c>
      <c r="E21" s="28" t="s">
        <v>93</v>
      </c>
      <c r="F21" s="4">
        <v>6</v>
      </c>
      <c r="G21" s="5" t="s">
        <v>22</v>
      </c>
      <c r="H21" s="5" t="s">
        <v>14</v>
      </c>
      <c r="I21" s="28" t="s">
        <v>165</v>
      </c>
      <c r="J21" s="4">
        <v>7</v>
      </c>
      <c r="K21" s="5" t="s">
        <v>22</v>
      </c>
      <c r="L21" s="2"/>
    </row>
    <row r="22" spans="1:21" x14ac:dyDescent="0.25">
      <c r="A22" s="49"/>
      <c r="B22" s="50"/>
      <c r="C22" s="50"/>
      <c r="D22" s="50"/>
      <c r="E22" s="50"/>
      <c r="F22" s="50"/>
      <c r="G22" s="50"/>
      <c r="H22" s="50"/>
      <c r="I22" s="50"/>
      <c r="J22" s="50"/>
      <c r="K22" s="50"/>
      <c r="L22" s="2"/>
    </row>
    <row r="23" spans="1:21" x14ac:dyDescent="0.25">
      <c r="A23" s="3">
        <v>8012</v>
      </c>
      <c r="B23" s="44" t="s">
        <v>106</v>
      </c>
      <c r="C23" s="45">
        <v>0.66666666666666663</v>
      </c>
      <c r="D23" s="5" t="s">
        <v>123</v>
      </c>
      <c r="E23" s="28" t="s">
        <v>68</v>
      </c>
      <c r="F23" s="8">
        <v>3</v>
      </c>
      <c r="G23" s="5" t="s">
        <v>22</v>
      </c>
      <c r="H23" s="5" t="s">
        <v>14</v>
      </c>
      <c r="I23" s="28" t="s">
        <v>28</v>
      </c>
      <c r="J23" s="4">
        <v>10</v>
      </c>
      <c r="K23" s="5" t="s">
        <v>22</v>
      </c>
      <c r="L23" s="2"/>
    </row>
    <row r="24" spans="1:21" x14ac:dyDescent="0.25">
      <c r="A24" s="5">
        <v>8013</v>
      </c>
      <c r="B24" s="3" t="s">
        <v>120</v>
      </c>
      <c r="C24" s="45">
        <v>0.76041666666666663</v>
      </c>
      <c r="D24" s="5" t="s">
        <v>123</v>
      </c>
      <c r="E24" s="28" t="s">
        <v>139</v>
      </c>
      <c r="F24" s="8">
        <v>11</v>
      </c>
      <c r="G24" s="5" t="s">
        <v>22</v>
      </c>
      <c r="H24" s="5" t="s">
        <v>14</v>
      </c>
      <c r="I24" s="28" t="s">
        <v>138</v>
      </c>
      <c r="J24" s="8">
        <v>7</v>
      </c>
      <c r="K24" s="5" t="s">
        <v>22</v>
      </c>
      <c r="L24" s="2"/>
    </row>
    <row r="25" spans="1:21" x14ac:dyDescent="0.25">
      <c r="A25" s="5">
        <v>8014</v>
      </c>
      <c r="B25" s="3" t="s">
        <v>120</v>
      </c>
      <c r="C25" s="45">
        <v>0.85416666666666663</v>
      </c>
      <c r="D25" s="5" t="s">
        <v>123</v>
      </c>
      <c r="E25" s="28" t="s">
        <v>165</v>
      </c>
      <c r="F25" s="8">
        <v>9</v>
      </c>
      <c r="G25" s="5" t="s">
        <v>22</v>
      </c>
      <c r="H25" s="5" t="s">
        <v>14</v>
      </c>
      <c r="I25" s="28" t="s">
        <v>167</v>
      </c>
      <c r="J25" s="8">
        <v>12</v>
      </c>
      <c r="K25" s="5" t="s">
        <v>22</v>
      </c>
      <c r="L25" s="2"/>
    </row>
    <row r="26" spans="1:21" x14ac:dyDescent="0.25">
      <c r="A26" s="40">
        <v>8011</v>
      </c>
      <c r="B26" s="3" t="s">
        <v>120</v>
      </c>
      <c r="C26" s="120">
        <v>0.79166666666666663</v>
      </c>
      <c r="D26" s="121" t="s">
        <v>81</v>
      </c>
      <c r="E26" s="28" t="s">
        <v>91</v>
      </c>
      <c r="F26" s="4">
        <v>12</v>
      </c>
      <c r="G26" s="5" t="s">
        <v>22</v>
      </c>
      <c r="H26" s="5" t="s">
        <v>14</v>
      </c>
      <c r="I26" s="28" t="s">
        <v>71</v>
      </c>
      <c r="J26" s="4">
        <v>11</v>
      </c>
      <c r="K26" s="5" t="s">
        <v>22</v>
      </c>
      <c r="L26" s="2"/>
    </row>
    <row r="27" spans="1:21" x14ac:dyDescent="0.25">
      <c r="A27" s="5"/>
      <c r="B27" s="44"/>
      <c r="C27" s="45"/>
      <c r="D27" s="5"/>
      <c r="E27" s="3"/>
      <c r="F27" s="8"/>
      <c r="G27" s="5"/>
      <c r="H27" s="5"/>
      <c r="I27" s="3"/>
      <c r="J27" s="8"/>
      <c r="K27" s="5"/>
      <c r="L27" s="2"/>
    </row>
    <row r="28" spans="1:21" x14ac:dyDescent="0.25">
      <c r="A28" s="5">
        <v>8015</v>
      </c>
      <c r="B28" s="44" t="s">
        <v>108</v>
      </c>
      <c r="C28" s="45">
        <v>0.76041666666666663</v>
      </c>
      <c r="D28" s="5" t="s">
        <v>123</v>
      </c>
      <c r="E28" s="10" t="s">
        <v>91</v>
      </c>
      <c r="F28" s="8">
        <v>11</v>
      </c>
      <c r="G28" s="5" t="s">
        <v>22</v>
      </c>
      <c r="H28" s="5" t="s">
        <v>14</v>
      </c>
      <c r="I28" s="10" t="s">
        <v>28</v>
      </c>
      <c r="J28" s="8">
        <v>5</v>
      </c>
      <c r="K28" s="5" t="s">
        <v>22</v>
      </c>
      <c r="L28" s="2"/>
    </row>
    <row r="29" spans="1:21" x14ac:dyDescent="0.25">
      <c r="A29" s="5">
        <v>8016</v>
      </c>
      <c r="B29" s="44" t="s">
        <v>108</v>
      </c>
      <c r="C29" s="45">
        <v>0.85416666666666663</v>
      </c>
      <c r="D29" s="5" t="s">
        <v>123</v>
      </c>
      <c r="E29" s="10" t="s">
        <v>139</v>
      </c>
      <c r="F29" s="8">
        <v>14</v>
      </c>
      <c r="G29" s="5" t="s">
        <v>22</v>
      </c>
      <c r="H29" s="5" t="s">
        <v>14</v>
      </c>
      <c r="I29" s="10" t="s">
        <v>167</v>
      </c>
      <c r="J29" s="8">
        <v>5</v>
      </c>
      <c r="K29" s="5" t="s">
        <v>22</v>
      </c>
      <c r="L29" s="2"/>
    </row>
    <row r="30" spans="1:21" x14ac:dyDescent="0.25">
      <c r="A30" s="5"/>
      <c r="B30" s="44"/>
      <c r="C30" s="45"/>
      <c r="D30" s="5"/>
      <c r="E30" s="5"/>
      <c r="F30" s="8"/>
      <c r="G30" s="5"/>
      <c r="H30" s="5"/>
      <c r="I30" s="5"/>
      <c r="J30" s="8"/>
      <c r="K30" s="5"/>
      <c r="L30" s="2"/>
      <c r="N30"/>
      <c r="U30" s="2"/>
    </row>
    <row r="31" spans="1:21" x14ac:dyDescent="0.25">
      <c r="A31" s="5"/>
      <c r="B31" s="44"/>
      <c r="C31" s="45"/>
      <c r="D31" s="5"/>
      <c r="E31" s="5"/>
      <c r="F31" s="8"/>
      <c r="G31" s="5"/>
      <c r="H31" s="5"/>
      <c r="I31" s="5"/>
      <c r="J31" s="8"/>
      <c r="K31" s="5"/>
      <c r="L31" s="2"/>
      <c r="N31"/>
      <c r="U31" s="2"/>
    </row>
    <row r="32" spans="1:21" x14ac:dyDescent="0.25">
      <c r="A32" s="144" t="s">
        <v>6</v>
      </c>
      <c r="B32" s="144"/>
      <c r="C32" s="144"/>
      <c r="D32" s="144"/>
      <c r="E32" s="144"/>
      <c r="F32" s="144"/>
      <c r="G32" s="144"/>
      <c r="H32" s="144"/>
      <c r="I32" s="144"/>
      <c r="J32" s="144"/>
      <c r="K32" s="144"/>
      <c r="L32" s="2"/>
      <c r="N32"/>
      <c r="U32" s="2"/>
    </row>
    <row r="33" spans="1:23" s="20" customFormat="1" x14ac:dyDescent="0.25">
      <c r="A33" s="140" t="s">
        <v>7</v>
      </c>
      <c r="B33" s="140"/>
      <c r="C33" s="140"/>
      <c r="D33" s="140"/>
      <c r="E33" s="140"/>
      <c r="F33" s="140"/>
      <c r="G33" s="140"/>
      <c r="H33" s="140"/>
      <c r="I33" s="140"/>
      <c r="J33" s="140"/>
      <c r="K33" s="140"/>
      <c r="L33" s="2"/>
      <c r="M33"/>
      <c r="N33"/>
      <c r="O33" s="2"/>
      <c r="P33" s="2"/>
      <c r="Q33" s="2"/>
      <c r="R33" s="2"/>
      <c r="S33" s="2"/>
      <c r="T33" s="2"/>
      <c r="U33" s="2"/>
      <c r="W33"/>
    </row>
    <row r="34" spans="1:23" s="20" customFormat="1" ht="15" customHeight="1" x14ac:dyDescent="0.25">
      <c r="A34" s="140"/>
      <c r="B34" s="140"/>
      <c r="C34" s="140"/>
      <c r="D34" s="140"/>
      <c r="E34" s="140"/>
      <c r="F34" s="140"/>
      <c r="G34" s="140"/>
      <c r="H34" s="140"/>
      <c r="I34" s="140"/>
      <c r="J34" s="140"/>
      <c r="K34" s="140"/>
      <c r="L34" s="2"/>
      <c r="M34"/>
      <c r="N34"/>
      <c r="O34" s="2"/>
      <c r="P34" s="2"/>
      <c r="Q34" s="2"/>
      <c r="R34" s="2"/>
      <c r="S34" s="2"/>
      <c r="T34" s="2"/>
      <c r="U34" s="2"/>
      <c r="W34"/>
    </row>
    <row r="35" spans="1:23" s="20" customFormat="1" x14ac:dyDescent="0.25">
      <c r="A35" s="142" t="s">
        <v>4</v>
      </c>
      <c r="B35" s="142"/>
      <c r="C35" s="142"/>
      <c r="D35" s="142"/>
      <c r="E35" s="142"/>
      <c r="F35" s="142"/>
      <c r="G35" s="142"/>
      <c r="H35" s="142"/>
      <c r="I35" s="142"/>
      <c r="J35" s="142"/>
      <c r="K35" s="142"/>
      <c r="L35" s="2"/>
      <c r="M35"/>
      <c r="N35"/>
      <c r="O35" s="2"/>
      <c r="P35" s="2"/>
      <c r="Q35" s="2"/>
      <c r="R35" s="2"/>
      <c r="S35" s="2"/>
      <c r="T35" s="2"/>
      <c r="U35" s="2"/>
      <c r="W35"/>
    </row>
    <row r="36" spans="1:23" s="20" customFormat="1" x14ac:dyDescent="0.25">
      <c r="A36" s="5">
        <v>8017</v>
      </c>
      <c r="B36" s="44" t="s">
        <v>101</v>
      </c>
      <c r="C36" s="45">
        <v>0.79166666666666663</v>
      </c>
      <c r="D36" s="5" t="s">
        <v>123</v>
      </c>
      <c r="E36" s="27" t="s">
        <v>91</v>
      </c>
      <c r="F36" s="8">
        <v>4</v>
      </c>
      <c r="G36" s="5" t="s">
        <v>22</v>
      </c>
      <c r="H36" s="5" t="s">
        <v>14</v>
      </c>
      <c r="I36" s="27" t="s">
        <v>139</v>
      </c>
      <c r="J36" s="8">
        <v>11</v>
      </c>
      <c r="K36" s="5" t="s">
        <v>22</v>
      </c>
      <c r="L36" s="2"/>
      <c r="M36"/>
      <c r="N36"/>
      <c r="O36" s="2"/>
      <c r="P36" s="2"/>
      <c r="Q36" s="2"/>
      <c r="R36" s="2"/>
      <c r="S36" s="2"/>
      <c r="T36" s="2"/>
      <c r="U36" s="2"/>
      <c r="W36"/>
    </row>
    <row r="37" spans="1:23" s="25" customFormat="1" x14ac:dyDescent="0.25">
      <c r="A37" s="5"/>
      <c r="B37" s="44"/>
      <c r="C37" s="45"/>
      <c r="D37" s="5"/>
      <c r="E37" s="24"/>
      <c r="F37" s="8"/>
      <c r="G37" s="5"/>
      <c r="H37" s="5"/>
      <c r="I37" s="24"/>
      <c r="J37" s="8"/>
      <c r="K37" s="5"/>
      <c r="L37" s="2"/>
      <c r="M37"/>
      <c r="N37" s="17"/>
      <c r="O37" s="2"/>
      <c r="P37" s="2"/>
      <c r="Q37" s="2"/>
      <c r="R37" s="2"/>
      <c r="S37" s="2"/>
      <c r="T37" s="2"/>
      <c r="U37" s="26"/>
    </row>
    <row r="38" spans="1:23" s="20" customFormat="1" x14ac:dyDescent="0.25">
      <c r="A38" s="5">
        <v>8098</v>
      </c>
      <c r="B38" s="44" t="s">
        <v>112</v>
      </c>
      <c r="C38" s="45">
        <v>0.77083333333333337</v>
      </c>
      <c r="D38" s="5" t="s">
        <v>128</v>
      </c>
      <c r="E38" s="13" t="s">
        <v>91</v>
      </c>
      <c r="F38" s="4">
        <v>5</v>
      </c>
      <c r="G38" s="14" t="s">
        <v>0</v>
      </c>
      <c r="H38" s="3" t="s">
        <v>14</v>
      </c>
      <c r="I38" s="14" t="s">
        <v>54</v>
      </c>
      <c r="J38" s="4">
        <v>6</v>
      </c>
      <c r="K38" s="13" t="s">
        <v>0</v>
      </c>
      <c r="L38" s="2"/>
      <c r="M38"/>
      <c r="N38" s="17"/>
      <c r="O38" s="2"/>
      <c r="P38" s="2"/>
      <c r="Q38" s="2"/>
      <c r="R38" s="2"/>
      <c r="S38" s="2"/>
      <c r="T38" s="2"/>
      <c r="U38" s="26"/>
      <c r="W38"/>
    </row>
    <row r="39" spans="1:23" s="20" customFormat="1" x14ac:dyDescent="0.25">
      <c r="A39" s="5">
        <v>8099</v>
      </c>
      <c r="B39" s="44" t="s">
        <v>112</v>
      </c>
      <c r="C39" s="45">
        <v>0.625</v>
      </c>
      <c r="D39" s="5" t="s">
        <v>80</v>
      </c>
      <c r="E39" s="16" t="s">
        <v>139</v>
      </c>
      <c r="F39" s="4">
        <v>16</v>
      </c>
      <c r="G39" s="13" t="s">
        <v>44</v>
      </c>
      <c r="H39" s="5" t="s">
        <v>14</v>
      </c>
      <c r="I39" s="16" t="s">
        <v>57</v>
      </c>
      <c r="J39" s="4">
        <v>5</v>
      </c>
      <c r="K39" s="13" t="s">
        <v>44</v>
      </c>
      <c r="L39" s="2"/>
      <c r="M39"/>
      <c r="N39" s="17"/>
      <c r="O39" s="2"/>
      <c r="P39" s="2"/>
      <c r="Q39" s="2"/>
      <c r="R39" s="2"/>
      <c r="S39" s="2"/>
      <c r="T39" s="2"/>
      <c r="U39" s="26"/>
      <c r="W39"/>
    </row>
    <row r="40" spans="1:23" s="20" customFormat="1" x14ac:dyDescent="0.25">
      <c r="A40" s="2"/>
      <c r="B40" s="2"/>
      <c r="C40" s="2"/>
      <c r="D40" s="2"/>
      <c r="E40" s="2"/>
      <c r="F40" s="2"/>
      <c r="G40" s="2"/>
      <c r="H40" s="2"/>
      <c r="I40" s="2"/>
      <c r="J40" s="2"/>
      <c r="K40" s="2"/>
      <c r="L40" s="2"/>
      <c r="M40"/>
      <c r="N40" s="17"/>
      <c r="O40" s="2"/>
      <c r="P40" s="2"/>
      <c r="Q40" s="2"/>
      <c r="R40" s="2"/>
      <c r="S40" s="2"/>
      <c r="T40" s="2"/>
      <c r="U40" s="26"/>
      <c r="W40"/>
    </row>
    <row r="41" spans="1:23" s="20" customFormat="1" x14ac:dyDescent="0.25">
      <c r="A41" s="2"/>
      <c r="B41" s="2"/>
      <c r="C41" s="2"/>
      <c r="D41" s="2"/>
      <c r="E41" s="13" t="s">
        <v>32</v>
      </c>
      <c r="F41" s="133" t="s">
        <v>139</v>
      </c>
      <c r="G41" s="134"/>
      <c r="H41" s="134"/>
      <c r="I41" s="134"/>
      <c r="J41" s="2"/>
      <c r="K41" s="2"/>
      <c r="L41" s="2"/>
      <c r="M41"/>
      <c r="N41" s="17"/>
      <c r="O41" s="2"/>
      <c r="P41" s="2"/>
      <c r="Q41" s="2"/>
      <c r="R41" s="2"/>
      <c r="S41" s="2"/>
      <c r="T41" s="2"/>
      <c r="U41" s="26"/>
      <c r="W41"/>
    </row>
    <row r="42" spans="1:23" s="20" customFormat="1" x14ac:dyDescent="0.25">
      <c r="A42" s="2"/>
      <c r="B42" s="2"/>
      <c r="C42" s="2"/>
      <c r="D42" s="2"/>
      <c r="E42" s="13" t="s">
        <v>33</v>
      </c>
      <c r="F42" s="133" t="s">
        <v>57</v>
      </c>
      <c r="G42" s="134"/>
      <c r="H42" s="134"/>
      <c r="I42" s="134"/>
      <c r="J42" s="2"/>
      <c r="K42" s="2"/>
      <c r="L42" s="2"/>
      <c r="M42"/>
      <c r="N42" s="17"/>
      <c r="O42" s="2"/>
      <c r="P42" s="2"/>
      <c r="Q42" s="2"/>
      <c r="R42" s="2"/>
      <c r="S42" s="2"/>
      <c r="T42" s="2"/>
      <c r="U42" s="26"/>
      <c r="W42"/>
    </row>
    <row r="43" spans="1:23" s="20" customFormat="1" x14ac:dyDescent="0.25">
      <c r="A43" s="2"/>
      <c r="B43" s="2"/>
      <c r="C43" s="2"/>
      <c r="D43" s="2"/>
      <c r="E43" s="13" t="s">
        <v>34</v>
      </c>
      <c r="F43" s="133" t="s">
        <v>54</v>
      </c>
      <c r="G43" s="134"/>
      <c r="H43" s="134"/>
      <c r="I43" s="134"/>
      <c r="J43" s="2"/>
      <c r="K43" s="2"/>
      <c r="L43" s="1"/>
      <c r="M43"/>
      <c r="N43" s="17"/>
      <c r="O43" s="2"/>
      <c r="P43" s="2"/>
      <c r="Q43" s="2"/>
      <c r="R43" s="2"/>
      <c r="S43" s="2"/>
      <c r="T43" s="2"/>
      <c r="U43" s="26"/>
      <c r="W43"/>
    </row>
    <row r="44" spans="1:23" s="20" customFormat="1" x14ac:dyDescent="0.25">
      <c r="A44" s="2"/>
      <c r="B44" s="17"/>
      <c r="C44" s="17"/>
      <c r="D44" s="17"/>
      <c r="E44" s="2"/>
      <c r="F44" s="2"/>
      <c r="G44" s="2"/>
      <c r="H44" s="2"/>
      <c r="I44" s="17"/>
      <c r="J44" s="2"/>
      <c r="K44" s="2"/>
      <c r="L44" s="1"/>
      <c r="M44"/>
      <c r="N44" s="17"/>
      <c r="O44" s="2"/>
      <c r="P44" s="2"/>
      <c r="Q44" s="2"/>
      <c r="R44" s="2"/>
      <c r="S44" s="2"/>
      <c r="T44" s="2"/>
      <c r="U44" s="26"/>
      <c r="W44"/>
    </row>
    <row r="45" spans="1:23" s="20" customFormat="1" x14ac:dyDescent="0.25">
      <c r="A45" s="2"/>
      <c r="B45" s="17"/>
      <c r="C45" s="17"/>
      <c r="D45" s="17"/>
      <c r="E45" s="17"/>
      <c r="F45" s="2"/>
      <c r="G45" s="2"/>
      <c r="H45" s="2"/>
      <c r="I45" s="17"/>
      <c r="J45" s="2"/>
      <c r="K45" s="2"/>
      <c r="L45" s="1"/>
      <c r="M45"/>
      <c r="N45" s="17"/>
      <c r="O45" s="2"/>
      <c r="P45" s="2"/>
      <c r="Q45" s="2"/>
      <c r="R45" s="2"/>
      <c r="S45" s="2"/>
      <c r="T45" s="2"/>
      <c r="U45" s="26"/>
      <c r="W45"/>
    </row>
    <row r="46" spans="1:23" s="20" customFormat="1" x14ac:dyDescent="0.25">
      <c r="A46"/>
      <c r="B46"/>
      <c r="C46"/>
      <c r="D46"/>
      <c r="E46" s="17"/>
      <c r="F46"/>
      <c r="G46"/>
      <c r="H46" s="2"/>
      <c r="I46" s="17"/>
      <c r="J46"/>
      <c r="K46"/>
      <c r="L46" s="1"/>
      <c r="M46"/>
      <c r="N46" s="17"/>
      <c r="O46" s="2"/>
      <c r="P46" s="2"/>
      <c r="Q46" s="2"/>
      <c r="R46" s="2"/>
      <c r="S46" s="2"/>
      <c r="T46" s="2"/>
      <c r="U46" s="26"/>
      <c r="W46"/>
    </row>
    <row r="47" spans="1:23" s="20" customFormat="1" x14ac:dyDescent="0.25">
      <c r="A47"/>
      <c r="B47"/>
      <c r="C47"/>
      <c r="D47"/>
      <c r="E47" s="17"/>
      <c r="F47"/>
      <c r="G47"/>
      <c r="H47" s="2"/>
      <c r="I47" s="17"/>
      <c r="J47"/>
      <c r="K47"/>
      <c r="L47" s="11"/>
      <c r="M47"/>
      <c r="N47" s="17"/>
      <c r="O47" s="2"/>
      <c r="P47" s="2"/>
      <c r="Q47" s="2"/>
      <c r="R47" s="2"/>
      <c r="S47" s="2"/>
      <c r="T47" s="2"/>
      <c r="U47" s="26"/>
      <c r="W47"/>
    </row>
    <row r="48" spans="1:23" x14ac:dyDescent="0.25">
      <c r="A48"/>
      <c r="B48"/>
      <c r="C48"/>
      <c r="D48"/>
      <c r="F48"/>
      <c r="G48"/>
      <c r="J48"/>
      <c r="K48"/>
      <c r="L48" s="15"/>
    </row>
    <row r="49" spans="1:14" x14ac:dyDescent="0.25">
      <c r="A49"/>
      <c r="B49"/>
      <c r="C49"/>
      <c r="D49"/>
      <c r="F49"/>
      <c r="G49"/>
      <c r="J49"/>
      <c r="K49"/>
      <c r="L49" s="15"/>
    </row>
    <row r="50" spans="1:14" x14ac:dyDescent="0.25">
      <c r="A50"/>
      <c r="B50"/>
      <c r="C50"/>
      <c r="D50"/>
      <c r="F50"/>
      <c r="G50"/>
      <c r="J50"/>
      <c r="K50"/>
      <c r="L50" s="1"/>
    </row>
    <row r="51" spans="1:14" x14ac:dyDescent="0.25">
      <c r="A51"/>
      <c r="B51"/>
      <c r="C51"/>
      <c r="D51"/>
      <c r="F51"/>
      <c r="G51"/>
      <c r="J51"/>
      <c r="K51"/>
      <c r="L51" s="1"/>
    </row>
    <row r="52" spans="1:14" x14ac:dyDescent="0.25">
      <c r="A52"/>
      <c r="B52"/>
      <c r="C52"/>
      <c r="D52"/>
      <c r="F52"/>
      <c r="G52"/>
      <c r="J52"/>
      <c r="K52"/>
      <c r="L52" s="1"/>
    </row>
    <row r="53" spans="1:14" x14ac:dyDescent="0.25">
      <c r="A53"/>
      <c r="B53"/>
      <c r="C53"/>
      <c r="D53"/>
      <c r="F53"/>
      <c r="G53"/>
      <c r="J53"/>
      <c r="K53"/>
      <c r="L53" s="1"/>
      <c r="N53"/>
    </row>
    <row r="54" spans="1:14" x14ac:dyDescent="0.25">
      <c r="A54"/>
      <c r="B54"/>
      <c r="C54"/>
      <c r="D54"/>
      <c r="F54"/>
      <c r="G54"/>
      <c r="J54"/>
      <c r="K54"/>
      <c r="L54" s="1"/>
      <c r="N54"/>
    </row>
    <row r="55" spans="1:14" x14ac:dyDescent="0.25">
      <c r="L55" s="1"/>
    </row>
    <row r="56" spans="1:14" x14ac:dyDescent="0.25">
      <c r="L56" s="1"/>
    </row>
    <row r="57" spans="1:14" x14ac:dyDescent="0.25">
      <c r="A57"/>
      <c r="B57"/>
      <c r="C57"/>
      <c r="D57"/>
      <c r="F57"/>
      <c r="G57"/>
      <c r="J57"/>
      <c r="K57"/>
    </row>
    <row r="58" spans="1:14" x14ac:dyDescent="0.25">
      <c r="A58"/>
      <c r="B58"/>
      <c r="C58"/>
      <c r="D58"/>
      <c r="F58"/>
      <c r="G58"/>
      <c r="J58"/>
      <c r="K58"/>
    </row>
    <row r="59" spans="1:14" x14ac:dyDescent="0.25">
      <c r="A59"/>
      <c r="B59"/>
      <c r="C59"/>
      <c r="D59"/>
      <c r="F59"/>
      <c r="G59"/>
      <c r="J59"/>
      <c r="K59"/>
      <c r="L59" s="2"/>
    </row>
    <row r="60" spans="1:14" x14ac:dyDescent="0.25">
      <c r="A60"/>
      <c r="B60"/>
      <c r="C60"/>
      <c r="D60"/>
      <c r="F60"/>
      <c r="G60"/>
      <c r="J60"/>
      <c r="K60"/>
      <c r="L60" s="2"/>
    </row>
    <row r="61" spans="1:14" x14ac:dyDescent="0.25">
      <c r="A61"/>
      <c r="B61"/>
      <c r="C61"/>
      <c r="D61"/>
      <c r="F61"/>
      <c r="G61"/>
      <c r="J61"/>
      <c r="K61"/>
      <c r="L61" s="2"/>
    </row>
    <row r="62" spans="1:14" x14ac:dyDescent="0.25">
      <c r="A62"/>
      <c r="B62"/>
      <c r="C62"/>
      <c r="D62"/>
      <c r="F62"/>
      <c r="G62"/>
      <c r="J62"/>
      <c r="K62"/>
      <c r="L62" s="2"/>
    </row>
    <row r="63" spans="1:14" x14ac:dyDescent="0.25">
      <c r="A63"/>
      <c r="B63"/>
      <c r="C63"/>
      <c r="D63"/>
      <c r="F63"/>
      <c r="G63"/>
      <c r="J63"/>
      <c r="K63"/>
      <c r="L63" s="2"/>
    </row>
    <row r="64" spans="1:14" x14ac:dyDescent="0.25">
      <c r="A64"/>
      <c r="B64"/>
      <c r="C64"/>
      <c r="D64"/>
      <c r="F64"/>
      <c r="G64"/>
      <c r="J64"/>
      <c r="K64"/>
      <c r="L64" s="2"/>
    </row>
    <row r="65" spans="1:11" x14ac:dyDescent="0.25">
      <c r="A65"/>
      <c r="B65"/>
      <c r="C65"/>
      <c r="D65"/>
      <c r="F65"/>
      <c r="G65"/>
      <c r="J65"/>
      <c r="K65"/>
    </row>
  </sheetData>
  <sortState xmlns:xlrd2="http://schemas.microsoft.com/office/spreadsheetml/2017/richdata2" ref="N4:U15">
    <sortCondition ref="N4:N15"/>
  </sortState>
  <mergeCells count="14">
    <mergeCell ref="F43:I43"/>
    <mergeCell ref="F42:I42"/>
    <mergeCell ref="O1:P1"/>
    <mergeCell ref="A2:K2"/>
    <mergeCell ref="A3:K3"/>
    <mergeCell ref="A4:K4"/>
    <mergeCell ref="A17:K17"/>
    <mergeCell ref="A32:K32"/>
    <mergeCell ref="A33:K34"/>
    <mergeCell ref="A35:K35"/>
    <mergeCell ref="F41:I41"/>
    <mergeCell ref="A1:K1"/>
    <mergeCell ref="A18:K19"/>
    <mergeCell ref="A20:K20"/>
  </mergeCells>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492E1-735A-4134-8FE1-3FF006B494FD}">
  <sheetPr codeName="Sheet11">
    <tabColor rgb="FF0070C0"/>
  </sheetPr>
  <dimension ref="A1:X70"/>
  <sheetViews>
    <sheetView zoomScaleNormal="100" workbookViewId="0">
      <selection activeCell="N21" sqref="N21"/>
    </sheetView>
  </sheetViews>
  <sheetFormatPr defaultColWidth="9.28515625" defaultRowHeight="15" x14ac:dyDescent="0.25"/>
  <cols>
    <col min="1" max="1" width="6" style="2" bestFit="1" customWidth="1"/>
    <col min="2" max="2" width="12" style="17" bestFit="1" customWidth="1"/>
    <col min="3" max="3" width="9" style="17" bestFit="1" customWidth="1"/>
    <col min="4" max="4" width="22.42578125" style="17" bestFit="1" customWidth="1"/>
    <col min="5" max="5" width="26.42578125" style="17" bestFit="1" customWidth="1"/>
    <col min="6" max="6" width="6.5703125" style="2" customWidth="1"/>
    <col min="7" max="7" width="8.28515625" style="2" bestFit="1" customWidth="1"/>
    <col min="8" max="8" width="3.42578125" style="2" bestFit="1" customWidth="1"/>
    <col min="9" max="9" width="26.28515625" style="17" customWidth="1"/>
    <col min="10" max="10" width="6.5703125" style="2" customWidth="1"/>
    <col min="11" max="11" width="8.28515625" style="2" bestFit="1" customWidth="1"/>
    <col min="12" max="13" width="5.7109375" customWidth="1"/>
    <col min="14" max="14" width="26.5703125" style="17" customWidth="1"/>
    <col min="15" max="18" width="3.7109375" style="2" customWidth="1"/>
    <col min="19" max="19" width="6" style="2" bestFit="1" customWidth="1"/>
    <col min="20" max="20" width="7.7109375" style="2" bestFit="1" customWidth="1"/>
    <col min="21" max="21" width="6" style="26" bestFit="1" customWidth="1"/>
    <col min="22" max="22" width="13" style="20" customWidth="1"/>
  </cols>
  <sheetData>
    <row r="1" spans="1:24" ht="15" customHeight="1" x14ac:dyDescent="0.25">
      <c r="A1" s="135" t="s">
        <v>1</v>
      </c>
      <c r="B1" s="136"/>
      <c r="C1" s="136"/>
      <c r="D1" s="136"/>
      <c r="E1" s="136"/>
      <c r="F1" s="136"/>
      <c r="G1" s="136"/>
      <c r="H1" s="136"/>
      <c r="I1" s="136"/>
      <c r="J1" s="136"/>
      <c r="K1" s="136"/>
      <c r="N1" s="22">
        <v>45893</v>
      </c>
      <c r="O1" s="131">
        <v>45893.968356481484</v>
      </c>
      <c r="P1" s="132"/>
      <c r="Q1" s="39"/>
      <c r="R1" s="39"/>
      <c r="S1" s="39"/>
      <c r="T1" s="39"/>
      <c r="U1" s="39"/>
    </row>
    <row r="2" spans="1:24" ht="15" customHeight="1" thickBot="1" x14ac:dyDescent="0.3">
      <c r="A2" s="137" t="s">
        <v>5</v>
      </c>
      <c r="B2" s="138"/>
      <c r="C2" s="138"/>
      <c r="D2" s="138"/>
      <c r="E2" s="138"/>
      <c r="F2" s="138"/>
      <c r="G2" s="138"/>
      <c r="H2" s="138"/>
      <c r="I2" s="138"/>
      <c r="J2" s="138"/>
      <c r="K2" s="138"/>
      <c r="U2" s="2"/>
    </row>
    <row r="3" spans="1:24" ht="15" customHeight="1" x14ac:dyDescent="0.25">
      <c r="A3" s="143" t="s">
        <v>46</v>
      </c>
      <c r="B3" s="143"/>
      <c r="C3" s="143"/>
      <c r="D3" s="143"/>
      <c r="E3" s="143"/>
      <c r="F3" s="143"/>
      <c r="G3" s="143"/>
      <c r="H3" s="143"/>
      <c r="I3" s="143"/>
      <c r="J3" s="143"/>
      <c r="K3" s="143"/>
      <c r="N3" s="46" t="s">
        <v>38</v>
      </c>
      <c r="O3" s="6" t="s">
        <v>15</v>
      </c>
      <c r="P3" s="5" t="s">
        <v>16</v>
      </c>
      <c r="Q3" s="5" t="s">
        <v>17</v>
      </c>
      <c r="R3" s="5" t="s">
        <v>18</v>
      </c>
      <c r="S3" s="5" t="s">
        <v>19</v>
      </c>
      <c r="T3" s="5" t="s">
        <v>20</v>
      </c>
      <c r="U3" s="3" t="s">
        <v>21</v>
      </c>
      <c r="V3"/>
      <c r="W3" s="2"/>
      <c r="X3" s="26"/>
    </row>
    <row r="4" spans="1:24" ht="15" customHeight="1" x14ac:dyDescent="0.25">
      <c r="A4" s="142" t="s">
        <v>47</v>
      </c>
      <c r="B4" s="142"/>
      <c r="C4" s="142"/>
      <c r="D4" s="142"/>
      <c r="E4" s="142"/>
      <c r="F4" s="142"/>
      <c r="G4" s="142"/>
      <c r="H4" s="142"/>
      <c r="I4" s="142"/>
      <c r="J4" s="142"/>
      <c r="K4" s="142"/>
      <c r="N4" s="5" t="s">
        <v>75</v>
      </c>
      <c r="O4" s="6">
        <v>0</v>
      </c>
      <c r="P4" s="5">
        <v>2</v>
      </c>
      <c r="Q4" s="5">
        <v>0</v>
      </c>
      <c r="R4" s="5">
        <v>28</v>
      </c>
      <c r="S4" s="5">
        <v>9</v>
      </c>
      <c r="T4" s="21">
        <v>3.1111111111111112</v>
      </c>
      <c r="U4" s="3">
        <v>5</v>
      </c>
      <c r="V4"/>
      <c r="W4" s="26"/>
      <c r="X4" s="26"/>
    </row>
    <row r="5" spans="1:24" ht="15.75" customHeight="1" x14ac:dyDescent="0.25">
      <c r="A5" s="5" t="s">
        <v>8</v>
      </c>
      <c r="B5" s="5" t="s">
        <v>9</v>
      </c>
      <c r="C5" s="5" t="s">
        <v>10</v>
      </c>
      <c r="D5" s="5" t="s">
        <v>11</v>
      </c>
      <c r="E5" s="5" t="s">
        <v>23</v>
      </c>
      <c r="F5" s="5" t="s">
        <v>12</v>
      </c>
      <c r="G5" s="5" t="s">
        <v>13</v>
      </c>
      <c r="H5" s="5" t="s">
        <v>14</v>
      </c>
      <c r="I5" s="5" t="s">
        <v>24</v>
      </c>
      <c r="J5" s="5" t="s">
        <v>12</v>
      </c>
      <c r="K5" s="5" t="s">
        <v>13</v>
      </c>
      <c r="N5" s="5" t="s">
        <v>56</v>
      </c>
      <c r="O5" s="6">
        <v>2</v>
      </c>
      <c r="P5" s="5">
        <v>0</v>
      </c>
      <c r="Q5" s="5">
        <v>0</v>
      </c>
      <c r="R5" s="5">
        <v>14</v>
      </c>
      <c r="S5" s="5">
        <v>10</v>
      </c>
      <c r="T5" s="21">
        <v>1.4</v>
      </c>
      <c r="U5" s="3">
        <v>1</v>
      </c>
      <c r="V5"/>
      <c r="W5" s="26"/>
      <c r="X5" s="26"/>
    </row>
    <row r="6" spans="1:24" ht="15.75" customHeight="1" x14ac:dyDescent="0.25">
      <c r="A6" s="5">
        <v>8031</v>
      </c>
      <c r="B6" s="66" t="s">
        <v>119</v>
      </c>
      <c r="C6" s="45">
        <v>0.76041666666666663</v>
      </c>
      <c r="D6" s="5" t="s">
        <v>121</v>
      </c>
      <c r="E6" s="46" t="s">
        <v>169</v>
      </c>
      <c r="F6" s="8">
        <v>11</v>
      </c>
      <c r="G6" s="5">
        <v>6</v>
      </c>
      <c r="H6" s="5" t="s">
        <v>14</v>
      </c>
      <c r="I6" s="46" t="s">
        <v>151</v>
      </c>
      <c r="J6" s="8">
        <v>5</v>
      </c>
      <c r="K6" s="5">
        <v>6</v>
      </c>
      <c r="L6" s="2"/>
      <c r="N6" s="5" t="s">
        <v>151</v>
      </c>
      <c r="O6" s="6">
        <v>1</v>
      </c>
      <c r="P6" s="5">
        <v>1</v>
      </c>
      <c r="Q6" s="5">
        <v>0</v>
      </c>
      <c r="R6" s="5">
        <v>16</v>
      </c>
      <c r="S6" s="5">
        <v>11</v>
      </c>
      <c r="T6" s="21">
        <v>1.4545454545454546</v>
      </c>
      <c r="U6" s="3">
        <v>2</v>
      </c>
      <c r="V6"/>
      <c r="W6" s="26"/>
      <c r="X6" s="26"/>
    </row>
    <row r="7" spans="1:24" ht="15.75" customHeight="1" x14ac:dyDescent="0.25">
      <c r="A7" s="5">
        <v>8032</v>
      </c>
      <c r="B7" s="66" t="s">
        <v>119</v>
      </c>
      <c r="C7" s="45">
        <v>0.85416666666666663</v>
      </c>
      <c r="D7" s="5" t="s">
        <v>121</v>
      </c>
      <c r="E7" s="48" t="s">
        <v>54</v>
      </c>
      <c r="F7" s="8">
        <v>13</v>
      </c>
      <c r="G7" s="5">
        <v>5</v>
      </c>
      <c r="H7" s="5" t="s">
        <v>14</v>
      </c>
      <c r="I7" s="47" t="s">
        <v>153</v>
      </c>
      <c r="J7" s="8">
        <v>3</v>
      </c>
      <c r="K7" s="5">
        <v>5</v>
      </c>
      <c r="L7" s="2"/>
      <c r="N7" s="5" t="s">
        <v>88</v>
      </c>
      <c r="O7" s="5">
        <v>1</v>
      </c>
      <c r="P7" s="5">
        <v>1</v>
      </c>
      <c r="Q7" s="5">
        <v>0</v>
      </c>
      <c r="R7" s="5">
        <v>27</v>
      </c>
      <c r="S7" s="5">
        <v>9</v>
      </c>
      <c r="T7" s="21">
        <v>3</v>
      </c>
      <c r="U7" s="3">
        <v>4</v>
      </c>
      <c r="V7"/>
      <c r="W7" s="26"/>
      <c r="X7" s="26"/>
    </row>
    <row r="8" spans="1:24" ht="15.75" customHeight="1" x14ac:dyDescent="0.25">
      <c r="A8" s="5">
        <v>8033</v>
      </c>
      <c r="B8" s="66" t="s">
        <v>103</v>
      </c>
      <c r="C8" s="45">
        <v>0.76041666666666663</v>
      </c>
      <c r="D8" s="5" t="s">
        <v>121</v>
      </c>
      <c r="E8" s="48" t="s">
        <v>147</v>
      </c>
      <c r="F8" s="8">
        <v>8</v>
      </c>
      <c r="G8" s="5">
        <v>4</v>
      </c>
      <c r="H8" s="5" t="s">
        <v>14</v>
      </c>
      <c r="I8" s="48" t="s">
        <v>57</v>
      </c>
      <c r="J8" s="8">
        <v>11</v>
      </c>
      <c r="K8" s="5">
        <v>5</v>
      </c>
      <c r="L8" s="2"/>
      <c r="N8" s="5" t="s">
        <v>169</v>
      </c>
      <c r="O8" s="5">
        <v>1</v>
      </c>
      <c r="P8" s="5">
        <v>1</v>
      </c>
      <c r="Q8" s="5">
        <v>0</v>
      </c>
      <c r="R8" s="5">
        <v>23</v>
      </c>
      <c r="S8" s="5">
        <v>11</v>
      </c>
      <c r="T8" s="21">
        <v>2.0909090909090908</v>
      </c>
      <c r="U8" s="3">
        <v>3</v>
      </c>
      <c r="V8"/>
      <c r="W8" s="26"/>
      <c r="X8" s="2"/>
    </row>
    <row r="9" spans="1:24" ht="15.75" customHeight="1" x14ac:dyDescent="0.25">
      <c r="A9" s="5">
        <v>8034</v>
      </c>
      <c r="B9" s="66" t="s">
        <v>103</v>
      </c>
      <c r="C9" s="45">
        <v>0.85416666666666663</v>
      </c>
      <c r="D9" s="5" t="s">
        <v>121</v>
      </c>
      <c r="E9" s="46" t="s">
        <v>56</v>
      </c>
      <c r="F9" s="8">
        <v>18</v>
      </c>
      <c r="G9" s="5">
        <v>5</v>
      </c>
      <c r="H9" s="5" t="s">
        <v>14</v>
      </c>
      <c r="I9" s="46" t="s">
        <v>169</v>
      </c>
      <c r="J9" s="8">
        <v>9</v>
      </c>
      <c r="K9" s="5">
        <v>5</v>
      </c>
      <c r="L9" s="2"/>
      <c r="N9" s="2"/>
      <c r="V9"/>
      <c r="W9" s="26"/>
      <c r="X9" s="2"/>
    </row>
    <row r="10" spans="1:24" ht="15.75" customHeight="1" x14ac:dyDescent="0.25">
      <c r="A10" s="5">
        <v>8035</v>
      </c>
      <c r="B10" s="66" t="s">
        <v>103</v>
      </c>
      <c r="C10" s="45">
        <v>0.76041666666666663</v>
      </c>
      <c r="D10" s="5" t="s">
        <v>122</v>
      </c>
      <c r="E10" s="46" t="s">
        <v>75</v>
      </c>
      <c r="F10" s="8">
        <v>12</v>
      </c>
      <c r="G10" s="5">
        <v>4</v>
      </c>
      <c r="H10" s="5" t="s">
        <v>14</v>
      </c>
      <c r="I10" s="46" t="s">
        <v>88</v>
      </c>
      <c r="J10" s="8">
        <v>14</v>
      </c>
      <c r="K10" s="5">
        <v>5</v>
      </c>
      <c r="L10" s="2"/>
      <c r="N10" s="47" t="s">
        <v>39</v>
      </c>
      <c r="O10" s="6" t="s">
        <v>15</v>
      </c>
      <c r="P10" s="5" t="s">
        <v>16</v>
      </c>
      <c r="Q10" s="5" t="s">
        <v>17</v>
      </c>
      <c r="R10" s="5" t="s">
        <v>18</v>
      </c>
      <c r="S10" s="5" t="s">
        <v>19</v>
      </c>
      <c r="T10" s="5" t="s">
        <v>20</v>
      </c>
      <c r="U10" s="3" t="s">
        <v>21</v>
      </c>
      <c r="V10"/>
      <c r="W10" s="26"/>
      <c r="X10" s="2"/>
    </row>
    <row r="11" spans="1:24" ht="15.75" customHeight="1" x14ac:dyDescent="0.25">
      <c r="A11" s="9">
        <v>8036</v>
      </c>
      <c r="B11" s="66" t="s">
        <v>103</v>
      </c>
      <c r="C11" s="45">
        <v>0.85416666666666663</v>
      </c>
      <c r="D11" s="5" t="s">
        <v>122</v>
      </c>
      <c r="E11" s="47" t="s">
        <v>49</v>
      </c>
      <c r="F11" s="8">
        <v>4</v>
      </c>
      <c r="G11" s="5">
        <v>4</v>
      </c>
      <c r="H11" s="5" t="s">
        <v>14</v>
      </c>
      <c r="I11" s="48" t="s">
        <v>54</v>
      </c>
      <c r="J11" s="8">
        <v>15</v>
      </c>
      <c r="K11" s="5">
        <v>7</v>
      </c>
      <c r="L11" s="2"/>
      <c r="N11" s="3" t="s">
        <v>57</v>
      </c>
      <c r="O11" s="6">
        <v>2</v>
      </c>
      <c r="P11" s="5">
        <v>0</v>
      </c>
      <c r="Q11" s="5">
        <v>0</v>
      </c>
      <c r="R11" s="5">
        <v>10</v>
      </c>
      <c r="S11" s="5">
        <v>10</v>
      </c>
      <c r="T11" s="21">
        <v>1</v>
      </c>
      <c r="U11" s="3">
        <v>2</v>
      </c>
      <c r="V11"/>
      <c r="W11" s="26"/>
      <c r="X11" s="2"/>
    </row>
    <row r="12" spans="1:24" ht="15.75" customHeight="1" x14ac:dyDescent="0.25">
      <c r="A12" s="9">
        <v>8037</v>
      </c>
      <c r="B12" s="66" t="s">
        <v>104</v>
      </c>
      <c r="C12" s="45">
        <v>0.76041666666666663</v>
      </c>
      <c r="D12" s="5" t="s">
        <v>121</v>
      </c>
      <c r="E12" s="46" t="s">
        <v>151</v>
      </c>
      <c r="F12" s="8">
        <v>14</v>
      </c>
      <c r="G12" s="5">
        <v>5</v>
      </c>
      <c r="H12" s="5" t="s">
        <v>14</v>
      </c>
      <c r="I12" s="46" t="s">
        <v>75</v>
      </c>
      <c r="J12" s="8">
        <v>5</v>
      </c>
      <c r="K12" s="5">
        <v>5</v>
      </c>
      <c r="L12" s="2"/>
      <c r="N12" s="3" t="s">
        <v>54</v>
      </c>
      <c r="O12" s="6">
        <v>2</v>
      </c>
      <c r="P12" s="5">
        <v>0</v>
      </c>
      <c r="Q12" s="5">
        <v>0</v>
      </c>
      <c r="R12" s="5">
        <v>7</v>
      </c>
      <c r="S12" s="5">
        <v>12</v>
      </c>
      <c r="T12" s="21">
        <v>0.58333333333333337</v>
      </c>
      <c r="U12" s="3">
        <v>1</v>
      </c>
      <c r="V12"/>
      <c r="W12" s="26"/>
      <c r="X12" s="26"/>
    </row>
    <row r="13" spans="1:24" ht="15.75" customHeight="1" x14ac:dyDescent="0.25">
      <c r="A13" s="5">
        <v>8038</v>
      </c>
      <c r="B13" s="66" t="s">
        <v>104</v>
      </c>
      <c r="C13" s="45">
        <v>0.85416666666666663</v>
      </c>
      <c r="D13" s="5" t="s">
        <v>121</v>
      </c>
      <c r="E13" s="47" t="s">
        <v>153</v>
      </c>
      <c r="F13" s="8">
        <v>12</v>
      </c>
      <c r="G13" s="23">
        <v>4.333333333333333</v>
      </c>
      <c r="H13" s="5" t="s">
        <v>14</v>
      </c>
      <c r="I13" s="48" t="s">
        <v>147</v>
      </c>
      <c r="J13" s="8">
        <v>13</v>
      </c>
      <c r="K13" s="5">
        <v>5</v>
      </c>
      <c r="L13" s="2"/>
      <c r="N13" s="3" t="s">
        <v>147</v>
      </c>
      <c r="O13" s="6">
        <v>1</v>
      </c>
      <c r="P13" s="5">
        <v>1</v>
      </c>
      <c r="Q13" s="5">
        <v>0</v>
      </c>
      <c r="R13" s="5">
        <v>23</v>
      </c>
      <c r="S13" s="5">
        <v>9</v>
      </c>
      <c r="T13" s="21">
        <v>2.5555555555555554</v>
      </c>
      <c r="U13" s="5">
        <v>3</v>
      </c>
      <c r="V13"/>
    </row>
    <row r="14" spans="1:24" ht="15.75" customHeight="1" x14ac:dyDescent="0.25">
      <c r="A14" s="5">
        <v>8039</v>
      </c>
      <c r="B14" s="66" t="s">
        <v>104</v>
      </c>
      <c r="C14" s="45">
        <v>0.76041666666666663</v>
      </c>
      <c r="D14" s="5" t="s">
        <v>122</v>
      </c>
      <c r="E14" s="48" t="s">
        <v>57</v>
      </c>
      <c r="F14" s="8">
        <v>21</v>
      </c>
      <c r="G14" s="5">
        <v>5</v>
      </c>
      <c r="H14" s="5" t="s">
        <v>14</v>
      </c>
      <c r="I14" s="47" t="s">
        <v>49</v>
      </c>
      <c r="J14" s="8">
        <v>2</v>
      </c>
      <c r="K14" s="5">
        <v>5</v>
      </c>
      <c r="L14" s="2"/>
      <c r="N14" s="5" t="s">
        <v>153</v>
      </c>
      <c r="O14" s="5">
        <v>0</v>
      </c>
      <c r="P14" s="5">
        <v>2</v>
      </c>
      <c r="Q14" s="5">
        <v>0</v>
      </c>
      <c r="R14" s="5">
        <v>26</v>
      </c>
      <c r="S14" s="5">
        <v>9.33</v>
      </c>
      <c r="T14" s="21">
        <v>2.7867095391211145</v>
      </c>
      <c r="U14" s="5">
        <v>4</v>
      </c>
      <c r="V14"/>
    </row>
    <row r="15" spans="1:24" x14ac:dyDescent="0.25">
      <c r="A15" s="5">
        <v>8040</v>
      </c>
      <c r="B15" s="66" t="s">
        <v>104</v>
      </c>
      <c r="C15" s="45">
        <v>0.85416666666666663</v>
      </c>
      <c r="D15" s="5" t="s">
        <v>122</v>
      </c>
      <c r="E15" s="46" t="s">
        <v>88</v>
      </c>
      <c r="F15" s="8">
        <v>5</v>
      </c>
      <c r="G15" s="5">
        <v>4</v>
      </c>
      <c r="H15" s="5" t="s">
        <v>14</v>
      </c>
      <c r="I15" s="46" t="s">
        <v>56</v>
      </c>
      <c r="J15" s="8">
        <v>15</v>
      </c>
      <c r="K15" s="5">
        <v>5</v>
      </c>
      <c r="L15" s="2"/>
      <c r="N15" s="5" t="s">
        <v>49</v>
      </c>
      <c r="O15" s="5">
        <v>0</v>
      </c>
      <c r="P15" s="5">
        <v>2</v>
      </c>
      <c r="Q15" s="5">
        <v>0</v>
      </c>
      <c r="R15" s="5">
        <v>36</v>
      </c>
      <c r="S15" s="5">
        <v>9</v>
      </c>
      <c r="T15" s="21">
        <v>4</v>
      </c>
      <c r="U15" s="3">
        <v>5</v>
      </c>
      <c r="V15"/>
    </row>
    <row r="16" spans="1:24" x14ac:dyDescent="0.25">
      <c r="A16" s="9"/>
      <c r="B16" s="44"/>
      <c r="C16" s="45"/>
      <c r="D16" s="5"/>
      <c r="E16" s="7"/>
      <c r="F16" s="5"/>
      <c r="G16" s="5"/>
      <c r="H16" s="5"/>
      <c r="I16" s="7"/>
      <c r="J16" s="8"/>
      <c r="K16" s="5"/>
      <c r="L16" s="2"/>
      <c r="V16"/>
    </row>
    <row r="17" spans="1:22" x14ac:dyDescent="0.25">
      <c r="A17" s="9"/>
      <c r="B17" s="44"/>
      <c r="C17" s="45"/>
      <c r="D17" s="5"/>
      <c r="E17" s="5"/>
      <c r="F17" s="8"/>
      <c r="G17" s="5"/>
      <c r="H17" s="5"/>
      <c r="I17" s="5"/>
      <c r="J17" s="8"/>
      <c r="K17" s="5"/>
      <c r="L17" s="2"/>
      <c r="U17" s="2"/>
      <c r="V17"/>
    </row>
    <row r="18" spans="1:22" x14ac:dyDescent="0.25">
      <c r="A18" s="139" t="s">
        <v>3</v>
      </c>
      <c r="B18" s="139"/>
      <c r="C18" s="139"/>
      <c r="D18" s="139"/>
      <c r="E18" s="139"/>
      <c r="F18" s="139"/>
      <c r="G18" s="139"/>
      <c r="H18" s="139"/>
      <c r="I18" s="139"/>
      <c r="J18" s="139"/>
      <c r="K18" s="139"/>
      <c r="L18" s="2"/>
      <c r="N18"/>
      <c r="U18" s="2"/>
      <c r="V18"/>
    </row>
    <row r="19" spans="1:22" ht="15" customHeight="1" x14ac:dyDescent="0.25">
      <c r="A19" s="140" t="s">
        <v>7</v>
      </c>
      <c r="B19" s="141"/>
      <c r="C19" s="141"/>
      <c r="D19" s="141"/>
      <c r="E19" s="141"/>
      <c r="F19" s="141"/>
      <c r="G19" s="141"/>
      <c r="H19" s="141"/>
      <c r="I19" s="141"/>
      <c r="J19" s="141"/>
      <c r="K19" s="141"/>
      <c r="L19" s="2"/>
      <c r="U19" s="2"/>
      <c r="V19"/>
    </row>
    <row r="20" spans="1:22" x14ac:dyDescent="0.25">
      <c r="A20" s="141"/>
      <c r="B20" s="141"/>
      <c r="C20" s="141"/>
      <c r="D20" s="141"/>
      <c r="E20" s="141"/>
      <c r="F20" s="141"/>
      <c r="G20" s="141"/>
      <c r="H20" s="141"/>
      <c r="I20" s="141"/>
      <c r="J20" s="141"/>
      <c r="K20" s="141"/>
      <c r="L20" s="2"/>
      <c r="U20" s="2"/>
    </row>
    <row r="21" spans="1:22" x14ac:dyDescent="0.25">
      <c r="A21" s="142" t="s">
        <v>2</v>
      </c>
      <c r="B21" s="142"/>
      <c r="C21" s="142"/>
      <c r="D21" s="142"/>
      <c r="E21" s="142"/>
      <c r="F21" s="142"/>
      <c r="G21" s="142"/>
      <c r="H21" s="142"/>
      <c r="I21" s="142"/>
      <c r="J21" s="142"/>
      <c r="K21" s="142"/>
      <c r="L21" s="2"/>
      <c r="U21" s="2"/>
    </row>
    <row r="22" spans="1:22" x14ac:dyDescent="0.25">
      <c r="A22" s="5">
        <v>8042</v>
      </c>
      <c r="B22" s="51" t="s">
        <v>120</v>
      </c>
      <c r="C22" s="52">
        <v>0.76041666666666663</v>
      </c>
      <c r="D22" s="3" t="s">
        <v>122</v>
      </c>
      <c r="E22" s="10" t="s">
        <v>49</v>
      </c>
      <c r="F22" s="4">
        <v>20</v>
      </c>
      <c r="G22" s="3" t="s">
        <v>22</v>
      </c>
      <c r="H22" s="3" t="s">
        <v>14</v>
      </c>
      <c r="I22" s="10" t="s">
        <v>88</v>
      </c>
      <c r="J22" s="4">
        <v>18</v>
      </c>
      <c r="K22" s="5" t="s">
        <v>22</v>
      </c>
      <c r="L22" s="2"/>
      <c r="U22" s="2"/>
    </row>
    <row r="23" spans="1:22" x14ac:dyDescent="0.25">
      <c r="A23" s="40">
        <v>8043</v>
      </c>
      <c r="B23" s="51" t="s">
        <v>120</v>
      </c>
      <c r="C23" s="52">
        <v>0.76041666666666663</v>
      </c>
      <c r="D23" s="3" t="s">
        <v>121</v>
      </c>
      <c r="E23" s="10" t="s">
        <v>147</v>
      </c>
      <c r="F23" s="4">
        <v>8</v>
      </c>
      <c r="G23" s="3" t="s">
        <v>22</v>
      </c>
      <c r="H23" s="3" t="s">
        <v>14</v>
      </c>
      <c r="I23" s="10" t="s">
        <v>151</v>
      </c>
      <c r="J23" s="4">
        <v>11</v>
      </c>
      <c r="K23" s="5" t="s">
        <v>22</v>
      </c>
      <c r="L23" s="2"/>
      <c r="U23" s="2"/>
    </row>
    <row r="24" spans="1:22" x14ac:dyDescent="0.25">
      <c r="A24" s="3">
        <v>8044</v>
      </c>
      <c r="B24" s="51" t="s">
        <v>120</v>
      </c>
      <c r="C24" s="52">
        <v>0.85416666666666663</v>
      </c>
      <c r="D24" s="3" t="s">
        <v>121</v>
      </c>
      <c r="E24" s="10" t="s">
        <v>169</v>
      </c>
      <c r="F24" s="4">
        <v>6</v>
      </c>
      <c r="G24" s="3" t="s">
        <v>22</v>
      </c>
      <c r="H24" s="3" t="s">
        <v>14</v>
      </c>
      <c r="I24" s="10" t="s">
        <v>57</v>
      </c>
      <c r="J24" s="4">
        <v>13</v>
      </c>
      <c r="K24" s="5" t="s">
        <v>22</v>
      </c>
      <c r="L24" s="2"/>
      <c r="U24" s="2"/>
    </row>
    <row r="25" spans="1:22" x14ac:dyDescent="0.25">
      <c r="A25" s="5"/>
      <c r="B25" s="7"/>
      <c r="C25" s="7"/>
      <c r="D25" s="7"/>
      <c r="E25" s="7"/>
      <c r="F25" s="5"/>
      <c r="G25" s="5"/>
      <c r="H25" s="5"/>
      <c r="I25" s="7"/>
      <c r="J25" s="5"/>
      <c r="K25" s="5"/>
      <c r="L25" s="2"/>
      <c r="U25" s="2"/>
    </row>
    <row r="26" spans="1:22" x14ac:dyDescent="0.25">
      <c r="A26" s="5">
        <v>8041</v>
      </c>
      <c r="B26" s="51" t="s">
        <v>107</v>
      </c>
      <c r="C26" s="52">
        <v>0.76041666666666663</v>
      </c>
      <c r="D26" s="3" t="s">
        <v>121</v>
      </c>
      <c r="E26" s="10" t="s">
        <v>75</v>
      </c>
      <c r="F26" s="4">
        <v>12</v>
      </c>
      <c r="G26" s="5" t="s">
        <v>22</v>
      </c>
      <c r="H26" s="5" t="s">
        <v>14</v>
      </c>
      <c r="I26" s="10" t="s">
        <v>153</v>
      </c>
      <c r="J26" s="4">
        <v>13</v>
      </c>
      <c r="K26" s="5" t="s">
        <v>22</v>
      </c>
      <c r="L26" s="2"/>
      <c r="U26" s="2"/>
    </row>
    <row r="27" spans="1:22" x14ac:dyDescent="0.25">
      <c r="A27" s="5">
        <v>8046</v>
      </c>
      <c r="B27" s="51" t="s">
        <v>107</v>
      </c>
      <c r="C27" s="52">
        <v>0.84375</v>
      </c>
      <c r="D27" s="3" t="s">
        <v>121</v>
      </c>
      <c r="E27" s="10" t="s">
        <v>153</v>
      </c>
      <c r="F27" s="4">
        <v>8</v>
      </c>
      <c r="G27" s="5" t="s">
        <v>22</v>
      </c>
      <c r="H27" s="5" t="s">
        <v>14</v>
      </c>
      <c r="I27" s="10" t="s">
        <v>56</v>
      </c>
      <c r="J27" s="4">
        <v>16</v>
      </c>
      <c r="K27" s="5" t="s">
        <v>22</v>
      </c>
      <c r="L27" s="2"/>
      <c r="U27" s="2"/>
    </row>
    <row r="28" spans="1:22" x14ac:dyDescent="0.25">
      <c r="A28" s="5">
        <v>8045</v>
      </c>
      <c r="B28" s="51" t="s">
        <v>107</v>
      </c>
      <c r="C28" s="52">
        <v>0.76041666666666663</v>
      </c>
      <c r="D28" s="3" t="s">
        <v>2269</v>
      </c>
      <c r="E28" s="10" t="s">
        <v>49</v>
      </c>
      <c r="F28" s="4">
        <v>4</v>
      </c>
      <c r="G28" s="5" t="s">
        <v>22</v>
      </c>
      <c r="H28" s="5" t="s">
        <v>14</v>
      </c>
      <c r="I28" s="10" t="s">
        <v>54</v>
      </c>
      <c r="J28" s="4">
        <v>13</v>
      </c>
      <c r="K28" s="5" t="s">
        <v>22</v>
      </c>
      <c r="L28" s="2"/>
      <c r="U28" s="2"/>
    </row>
    <row r="29" spans="1:22" x14ac:dyDescent="0.25">
      <c r="A29" s="5"/>
      <c r="B29" s="7"/>
      <c r="C29" s="7"/>
      <c r="D29" s="7"/>
      <c r="E29" s="7"/>
      <c r="F29" s="3"/>
      <c r="G29" s="5"/>
      <c r="H29" s="5"/>
      <c r="I29" s="7"/>
      <c r="J29" s="3"/>
      <c r="K29" s="5"/>
      <c r="L29" s="2"/>
      <c r="U29" s="2"/>
    </row>
    <row r="30" spans="1:22" x14ac:dyDescent="0.25">
      <c r="A30" s="5">
        <v>8047</v>
      </c>
      <c r="B30" s="44" t="s">
        <v>108</v>
      </c>
      <c r="C30" s="45">
        <v>0.76041666666666663</v>
      </c>
      <c r="D30" s="5" t="s">
        <v>121</v>
      </c>
      <c r="E30" s="10" t="s">
        <v>57</v>
      </c>
      <c r="F30" s="4">
        <v>9</v>
      </c>
      <c r="G30" s="5" t="s">
        <v>22</v>
      </c>
      <c r="H30" s="5" t="s">
        <v>14</v>
      </c>
      <c r="I30" s="10" t="s">
        <v>56</v>
      </c>
      <c r="J30" s="4">
        <v>8</v>
      </c>
      <c r="K30" s="5" t="s">
        <v>22</v>
      </c>
      <c r="L30" s="2"/>
      <c r="N30"/>
      <c r="U30" s="2"/>
    </row>
    <row r="31" spans="1:22" x14ac:dyDescent="0.25">
      <c r="A31" s="5">
        <v>8048</v>
      </c>
      <c r="B31" s="44" t="s">
        <v>108</v>
      </c>
      <c r="C31" s="45">
        <v>0.85416666666666663</v>
      </c>
      <c r="D31" s="5" t="s">
        <v>121</v>
      </c>
      <c r="E31" s="10" t="s">
        <v>151</v>
      </c>
      <c r="F31" s="4">
        <v>6</v>
      </c>
      <c r="G31" s="5" t="s">
        <v>22</v>
      </c>
      <c r="H31" s="5" t="s">
        <v>14</v>
      </c>
      <c r="I31" s="10" t="s">
        <v>54</v>
      </c>
      <c r="J31" s="4">
        <v>8</v>
      </c>
      <c r="K31" s="5" t="s">
        <v>22</v>
      </c>
      <c r="L31" s="2"/>
      <c r="N31"/>
      <c r="U31" s="2"/>
    </row>
    <row r="32" spans="1:22" x14ac:dyDescent="0.25">
      <c r="A32" s="5"/>
      <c r="B32" s="44"/>
      <c r="C32" s="45"/>
      <c r="D32" s="5"/>
      <c r="E32" s="3"/>
      <c r="F32" s="8"/>
      <c r="G32" s="5"/>
      <c r="H32" s="5"/>
      <c r="I32" s="3"/>
      <c r="J32" s="8"/>
      <c r="K32" s="5"/>
      <c r="L32" s="2"/>
      <c r="N32"/>
      <c r="U32" s="2"/>
    </row>
    <row r="33" spans="1:21" x14ac:dyDescent="0.25">
      <c r="A33" s="5"/>
      <c r="B33" s="44"/>
      <c r="C33" s="45"/>
      <c r="D33" s="5"/>
      <c r="E33" s="3"/>
      <c r="F33" s="8"/>
      <c r="G33" s="5"/>
      <c r="H33" s="5"/>
      <c r="I33" s="3"/>
      <c r="J33" s="8"/>
      <c r="K33" s="5"/>
      <c r="L33" s="2"/>
      <c r="N33"/>
      <c r="U33" s="2"/>
    </row>
    <row r="34" spans="1:21" x14ac:dyDescent="0.25">
      <c r="A34" s="139" t="s">
        <v>6</v>
      </c>
      <c r="B34" s="139"/>
      <c r="C34" s="139"/>
      <c r="D34" s="139"/>
      <c r="E34" s="139"/>
      <c r="F34" s="139"/>
      <c r="G34" s="139"/>
      <c r="H34" s="139"/>
      <c r="I34" s="139"/>
      <c r="J34" s="139"/>
      <c r="K34" s="139"/>
      <c r="L34" s="2"/>
      <c r="N34"/>
      <c r="U34" s="2"/>
    </row>
    <row r="35" spans="1:21" ht="15" customHeight="1" x14ac:dyDescent="0.25">
      <c r="A35" s="140" t="s">
        <v>7</v>
      </c>
      <c r="B35" s="141"/>
      <c r="C35" s="141"/>
      <c r="D35" s="141"/>
      <c r="E35" s="141"/>
      <c r="F35" s="141"/>
      <c r="G35" s="141"/>
      <c r="H35" s="141"/>
      <c r="I35" s="141"/>
      <c r="J35" s="141"/>
      <c r="K35" s="141"/>
      <c r="L35" s="2"/>
      <c r="N35"/>
      <c r="U35" s="2"/>
    </row>
    <row r="36" spans="1:21" x14ac:dyDescent="0.25">
      <c r="A36" s="141"/>
      <c r="B36" s="141"/>
      <c r="C36" s="141"/>
      <c r="D36" s="141"/>
      <c r="E36" s="141"/>
      <c r="F36" s="141"/>
      <c r="G36" s="141"/>
      <c r="H36" s="141"/>
      <c r="I36" s="141"/>
      <c r="J36" s="141"/>
      <c r="K36" s="141"/>
      <c r="L36" s="2"/>
      <c r="N36" s="2"/>
      <c r="U36" s="2"/>
    </row>
    <row r="37" spans="1:21" x14ac:dyDescent="0.25">
      <c r="A37" s="142" t="s">
        <v>4</v>
      </c>
      <c r="B37" s="142"/>
      <c r="C37" s="142"/>
      <c r="D37" s="142"/>
      <c r="E37" s="142"/>
      <c r="F37" s="142"/>
      <c r="G37" s="142"/>
      <c r="H37" s="142"/>
      <c r="I37" s="142"/>
      <c r="J37" s="142"/>
      <c r="K37" s="142"/>
      <c r="L37" s="2"/>
      <c r="N37" s="2"/>
      <c r="U37" s="2"/>
    </row>
    <row r="38" spans="1:21" x14ac:dyDescent="0.25">
      <c r="A38" s="5">
        <v>8049</v>
      </c>
      <c r="B38" s="66" t="s">
        <v>101</v>
      </c>
      <c r="C38" s="45">
        <v>0.79166666666666663</v>
      </c>
      <c r="D38" s="5" t="s">
        <v>122</v>
      </c>
      <c r="E38" s="12" t="s">
        <v>57</v>
      </c>
      <c r="F38" s="8">
        <v>13</v>
      </c>
      <c r="G38" s="5" t="s">
        <v>22</v>
      </c>
      <c r="H38" s="5" t="s">
        <v>14</v>
      </c>
      <c r="I38" s="12" t="s">
        <v>54</v>
      </c>
      <c r="J38" s="8">
        <v>12</v>
      </c>
      <c r="K38" s="5" t="s">
        <v>22</v>
      </c>
      <c r="L38" s="2"/>
      <c r="N38"/>
      <c r="U38" s="2"/>
    </row>
    <row r="39" spans="1:21" x14ac:dyDescent="0.25">
      <c r="A39" s="5"/>
      <c r="B39" s="44"/>
      <c r="C39" s="45"/>
      <c r="D39" s="5"/>
      <c r="E39" s="24"/>
      <c r="F39" s="8"/>
      <c r="G39" s="5"/>
      <c r="H39" s="5"/>
      <c r="I39" s="24"/>
      <c r="J39" s="8"/>
      <c r="K39" s="5"/>
      <c r="L39" s="2"/>
      <c r="N39"/>
      <c r="U39" s="2"/>
    </row>
    <row r="40" spans="1:21" x14ac:dyDescent="0.25">
      <c r="A40" s="5">
        <v>8098</v>
      </c>
      <c r="B40" s="44" t="s">
        <v>112</v>
      </c>
      <c r="C40" s="45">
        <v>0.77083333333333337</v>
      </c>
      <c r="D40" s="5" t="s">
        <v>128</v>
      </c>
      <c r="E40" s="13" t="s">
        <v>91</v>
      </c>
      <c r="F40" s="4">
        <v>5</v>
      </c>
      <c r="G40" s="14" t="s">
        <v>0</v>
      </c>
      <c r="H40" s="3" t="s">
        <v>14</v>
      </c>
      <c r="I40" s="14" t="s">
        <v>54</v>
      </c>
      <c r="J40" s="4">
        <v>6</v>
      </c>
      <c r="K40" s="13" t="s">
        <v>0</v>
      </c>
      <c r="L40" s="2"/>
      <c r="N40"/>
      <c r="U40" s="2"/>
    </row>
    <row r="41" spans="1:21" x14ac:dyDescent="0.25">
      <c r="A41" s="5">
        <v>8099</v>
      </c>
      <c r="B41" s="44" t="s">
        <v>112</v>
      </c>
      <c r="C41" s="45">
        <v>0.625</v>
      </c>
      <c r="D41" s="5" t="s">
        <v>80</v>
      </c>
      <c r="E41" s="16" t="s">
        <v>139</v>
      </c>
      <c r="F41" s="4">
        <v>16</v>
      </c>
      <c r="G41" s="13" t="s">
        <v>44</v>
      </c>
      <c r="H41" s="5" t="s">
        <v>14</v>
      </c>
      <c r="I41" s="16" t="s">
        <v>57</v>
      </c>
      <c r="J41" s="4">
        <v>5</v>
      </c>
      <c r="K41" s="13" t="s">
        <v>44</v>
      </c>
      <c r="L41" s="2"/>
      <c r="N41"/>
      <c r="U41" s="2"/>
    </row>
    <row r="42" spans="1:21" x14ac:dyDescent="0.25">
      <c r="E42" s="2"/>
      <c r="I42" s="2"/>
      <c r="L42" s="2"/>
      <c r="N42"/>
      <c r="U42" s="2"/>
    </row>
    <row r="43" spans="1:21" ht="15" customHeight="1" x14ac:dyDescent="0.25">
      <c r="E43" s="13" t="s">
        <v>32</v>
      </c>
      <c r="F43" s="133" t="s">
        <v>139</v>
      </c>
      <c r="G43" s="134"/>
      <c r="H43" s="134"/>
      <c r="I43" s="134"/>
      <c r="L43" s="2"/>
      <c r="N43"/>
      <c r="U43" s="2"/>
    </row>
    <row r="44" spans="1:21" s="20" customFormat="1" x14ac:dyDescent="0.25">
      <c r="A44" s="2"/>
      <c r="B44" s="17"/>
      <c r="C44" s="17"/>
      <c r="D44" s="17"/>
      <c r="E44" s="13" t="s">
        <v>33</v>
      </c>
      <c r="F44" s="133" t="s">
        <v>57</v>
      </c>
      <c r="G44" s="134"/>
      <c r="H44" s="134"/>
      <c r="I44" s="134"/>
      <c r="J44" s="2"/>
      <c r="K44" s="2"/>
      <c r="L44" s="2"/>
      <c r="M44"/>
      <c r="N44"/>
      <c r="O44" s="2"/>
      <c r="P44" s="2"/>
      <c r="Q44" s="2"/>
      <c r="R44" s="2"/>
      <c r="S44" s="2"/>
      <c r="T44" s="2"/>
      <c r="U44" s="2"/>
    </row>
    <row r="45" spans="1:21" s="20" customFormat="1" x14ac:dyDescent="0.25">
      <c r="A45" s="2"/>
      <c r="B45" s="17"/>
      <c r="C45" s="17"/>
      <c r="D45" s="17"/>
      <c r="E45" s="13" t="s">
        <v>34</v>
      </c>
      <c r="F45" s="133" t="s">
        <v>54</v>
      </c>
      <c r="G45" s="134"/>
      <c r="H45" s="134"/>
      <c r="I45" s="134"/>
      <c r="J45" s="2"/>
      <c r="K45" s="2"/>
      <c r="L45" s="2"/>
      <c r="M45" s="2"/>
      <c r="N45" s="17"/>
      <c r="O45" s="2"/>
      <c r="P45" s="2"/>
      <c r="Q45" s="2"/>
      <c r="R45" s="2"/>
      <c r="S45" s="2"/>
      <c r="T45" s="2"/>
      <c r="U45" s="2"/>
    </row>
    <row r="46" spans="1:21" s="20" customFormat="1" x14ac:dyDescent="0.25">
      <c r="A46"/>
      <c r="B46" s="17"/>
      <c r="C46" s="17"/>
      <c r="D46" s="17"/>
      <c r="E46"/>
      <c r="F46"/>
      <c r="G46"/>
      <c r="H46" s="2"/>
      <c r="I46"/>
      <c r="J46"/>
      <c r="K46"/>
      <c r="L46" s="1"/>
      <c r="M46"/>
      <c r="N46" s="17"/>
      <c r="O46" s="2"/>
      <c r="P46" s="2"/>
      <c r="Q46" s="2"/>
      <c r="R46" s="2"/>
      <c r="S46" s="2"/>
      <c r="T46" s="2"/>
      <c r="U46" s="2"/>
    </row>
    <row r="47" spans="1:21" s="20" customFormat="1" x14ac:dyDescent="0.25">
      <c r="A47" s="2"/>
      <c r="B47" s="17"/>
      <c r="C47" s="17"/>
      <c r="D47" s="17"/>
      <c r="E47" s="17"/>
      <c r="F47" s="2"/>
      <c r="G47" s="2"/>
      <c r="H47" s="2"/>
      <c r="I47" s="17"/>
      <c r="J47" s="2"/>
      <c r="K47" s="2"/>
      <c r="L47" s="11"/>
      <c r="M47"/>
      <c r="N47" s="17"/>
      <c r="O47" s="2"/>
      <c r="P47" s="2"/>
      <c r="Q47" s="2"/>
      <c r="R47" s="2"/>
      <c r="S47" s="2"/>
      <c r="T47" s="2"/>
      <c r="U47" s="2"/>
    </row>
    <row r="48" spans="1:21" s="20" customFormat="1" x14ac:dyDescent="0.25">
      <c r="A48"/>
      <c r="B48"/>
      <c r="C48"/>
      <c r="D48"/>
      <c r="E48" s="17"/>
      <c r="F48"/>
      <c r="G48"/>
      <c r="H48" s="2"/>
      <c r="I48" s="17"/>
      <c r="J48"/>
      <c r="K48"/>
      <c r="L48" s="1"/>
      <c r="M48"/>
      <c r="N48" s="17"/>
      <c r="O48" s="2"/>
      <c r="P48" s="2"/>
      <c r="Q48" s="2"/>
      <c r="R48" s="2"/>
      <c r="S48" s="2"/>
      <c r="T48" s="2"/>
      <c r="U48" s="2"/>
    </row>
    <row r="49" spans="1:21" s="20" customFormat="1" x14ac:dyDescent="0.25">
      <c r="A49"/>
      <c r="B49"/>
      <c r="C49"/>
      <c r="D49"/>
      <c r="E49" s="17"/>
      <c r="F49"/>
      <c r="G49"/>
      <c r="H49" s="2"/>
      <c r="I49" s="17"/>
      <c r="J49"/>
      <c r="K49"/>
      <c r="L49" s="2"/>
      <c r="M49"/>
      <c r="N49" s="17"/>
      <c r="O49" s="2"/>
      <c r="P49" s="2"/>
      <c r="Q49" s="2"/>
      <c r="R49" s="2"/>
      <c r="S49" s="2"/>
      <c r="T49" s="2"/>
      <c r="U49" s="26"/>
    </row>
    <row r="50" spans="1:21" s="20" customFormat="1" x14ac:dyDescent="0.25">
      <c r="A50"/>
      <c r="B50"/>
      <c r="C50"/>
      <c r="D50"/>
      <c r="E50" s="17"/>
      <c r="F50"/>
      <c r="G50"/>
      <c r="H50" s="2"/>
      <c r="I50" s="17"/>
      <c r="J50"/>
      <c r="K50"/>
      <c r="L50" s="1"/>
      <c r="M50"/>
      <c r="N50" s="17"/>
      <c r="O50" s="2"/>
      <c r="P50" s="2"/>
      <c r="Q50" s="2"/>
      <c r="R50" s="2"/>
      <c r="S50" s="2"/>
      <c r="T50" s="2"/>
      <c r="U50" s="26"/>
    </row>
    <row r="51" spans="1:21" s="20" customFormat="1" x14ac:dyDescent="0.25">
      <c r="A51"/>
      <c r="B51"/>
      <c r="C51"/>
      <c r="D51"/>
      <c r="E51" s="17"/>
      <c r="F51"/>
      <c r="G51"/>
      <c r="H51" s="2"/>
      <c r="I51" s="17"/>
      <c r="J51"/>
      <c r="K51"/>
      <c r="L51" s="1"/>
      <c r="M51"/>
      <c r="N51" s="17"/>
      <c r="O51" s="2"/>
      <c r="P51" s="2"/>
      <c r="Q51" s="2"/>
      <c r="R51" s="2"/>
      <c r="S51" s="2"/>
      <c r="T51" s="2"/>
      <c r="U51" s="26"/>
    </row>
    <row r="52" spans="1:21" s="20" customFormat="1" x14ac:dyDescent="0.25">
      <c r="A52"/>
      <c r="B52"/>
      <c r="C52"/>
      <c r="D52"/>
      <c r="E52" s="17"/>
      <c r="F52"/>
      <c r="G52"/>
      <c r="H52" s="2"/>
      <c r="I52" s="17"/>
      <c r="J52"/>
      <c r="K52"/>
      <c r="L52" s="1"/>
      <c r="M52"/>
      <c r="N52" s="17"/>
      <c r="O52" s="2"/>
      <c r="P52" s="2"/>
      <c r="Q52" s="2"/>
      <c r="R52" s="2"/>
      <c r="S52" s="2"/>
      <c r="T52" s="2"/>
      <c r="U52" s="26"/>
    </row>
    <row r="53" spans="1:21" s="20" customFormat="1" x14ac:dyDescent="0.25">
      <c r="A53"/>
      <c r="B53"/>
      <c r="C53"/>
      <c r="D53"/>
      <c r="E53" s="17"/>
      <c r="F53"/>
      <c r="G53"/>
      <c r="H53" s="2"/>
      <c r="I53" s="17"/>
      <c r="J53"/>
      <c r="K53"/>
      <c r="L53" s="11"/>
      <c r="M53"/>
      <c r="N53" s="17"/>
      <c r="O53" s="2"/>
      <c r="P53" s="2"/>
      <c r="Q53" s="2"/>
      <c r="R53" s="2"/>
      <c r="S53" s="2"/>
      <c r="T53" s="2"/>
      <c r="U53" s="26"/>
    </row>
    <row r="54" spans="1:21" x14ac:dyDescent="0.25">
      <c r="A54"/>
      <c r="B54"/>
      <c r="C54"/>
      <c r="D54"/>
      <c r="F54"/>
      <c r="G54"/>
      <c r="J54"/>
      <c r="K54"/>
      <c r="L54" s="15"/>
    </row>
    <row r="55" spans="1:21" x14ac:dyDescent="0.25">
      <c r="A55"/>
      <c r="B55"/>
      <c r="C55"/>
      <c r="D55"/>
      <c r="F55"/>
      <c r="G55"/>
      <c r="J55"/>
      <c r="K55"/>
      <c r="L55" s="15"/>
    </row>
    <row r="56" spans="1:21" x14ac:dyDescent="0.25">
      <c r="A56"/>
      <c r="B56"/>
      <c r="C56"/>
      <c r="D56"/>
      <c r="F56"/>
      <c r="G56"/>
      <c r="J56"/>
      <c r="K56"/>
      <c r="L56" s="1"/>
    </row>
    <row r="57" spans="1:21" x14ac:dyDescent="0.25">
      <c r="L57" s="1"/>
    </row>
    <row r="58" spans="1:21" x14ac:dyDescent="0.25">
      <c r="L58" s="1"/>
    </row>
    <row r="59" spans="1:21" x14ac:dyDescent="0.25">
      <c r="A59"/>
      <c r="B59"/>
      <c r="C59"/>
      <c r="D59"/>
      <c r="F59"/>
      <c r="G59"/>
      <c r="J59"/>
      <c r="K59"/>
      <c r="L59" s="1"/>
      <c r="N59"/>
    </row>
    <row r="60" spans="1:21" x14ac:dyDescent="0.25">
      <c r="A60"/>
      <c r="B60"/>
      <c r="C60"/>
      <c r="D60"/>
      <c r="F60"/>
      <c r="G60"/>
      <c r="J60"/>
      <c r="K60"/>
      <c r="L60" s="1"/>
      <c r="N60"/>
    </row>
    <row r="61" spans="1:21" x14ac:dyDescent="0.25">
      <c r="A61"/>
      <c r="B61"/>
      <c r="C61"/>
      <c r="D61"/>
      <c r="F61"/>
      <c r="G61"/>
      <c r="J61"/>
      <c r="K61"/>
      <c r="L61" s="1"/>
    </row>
    <row r="62" spans="1:21" x14ac:dyDescent="0.25">
      <c r="A62"/>
      <c r="B62"/>
      <c r="C62"/>
      <c r="D62"/>
      <c r="F62"/>
      <c r="G62"/>
      <c r="J62"/>
      <c r="K62"/>
      <c r="L62" s="1"/>
    </row>
    <row r="63" spans="1:21" x14ac:dyDescent="0.25">
      <c r="A63"/>
      <c r="B63"/>
      <c r="C63"/>
      <c r="D63"/>
      <c r="F63"/>
      <c r="G63"/>
      <c r="J63"/>
      <c r="K63"/>
    </row>
    <row r="64" spans="1:21" x14ac:dyDescent="0.25">
      <c r="A64"/>
      <c r="B64"/>
      <c r="C64"/>
      <c r="D64"/>
      <c r="F64"/>
      <c r="G64"/>
      <c r="J64"/>
      <c r="K64"/>
    </row>
    <row r="65" spans="1:12" x14ac:dyDescent="0.25">
      <c r="A65"/>
      <c r="B65"/>
      <c r="C65"/>
      <c r="D65"/>
      <c r="F65"/>
      <c r="G65"/>
      <c r="J65"/>
      <c r="K65"/>
      <c r="L65" s="2"/>
    </row>
    <row r="66" spans="1:12" x14ac:dyDescent="0.25">
      <c r="A66"/>
      <c r="B66"/>
      <c r="C66"/>
      <c r="D66"/>
      <c r="F66"/>
      <c r="G66"/>
      <c r="J66"/>
      <c r="K66"/>
      <c r="L66" s="2"/>
    </row>
    <row r="67" spans="1:12" x14ac:dyDescent="0.25">
      <c r="A67"/>
      <c r="B67"/>
      <c r="C67"/>
      <c r="D67"/>
      <c r="F67"/>
      <c r="G67"/>
      <c r="J67"/>
      <c r="K67"/>
      <c r="L67" s="2"/>
    </row>
    <row r="68" spans="1:12" x14ac:dyDescent="0.25">
      <c r="L68" s="2"/>
    </row>
    <row r="69" spans="1:12" x14ac:dyDescent="0.25">
      <c r="L69" s="2"/>
    </row>
    <row r="70" spans="1:12" x14ac:dyDescent="0.25">
      <c r="L70" s="2"/>
    </row>
  </sheetData>
  <sortState xmlns:xlrd2="http://schemas.microsoft.com/office/spreadsheetml/2017/richdata2" ref="N4:U19">
    <sortCondition ref="N4:N19"/>
  </sortState>
  <mergeCells count="14">
    <mergeCell ref="F43:I43"/>
    <mergeCell ref="F44:I44"/>
    <mergeCell ref="F45:I45"/>
    <mergeCell ref="A1:K1"/>
    <mergeCell ref="A18:K18"/>
    <mergeCell ref="A19:K20"/>
    <mergeCell ref="A21:K21"/>
    <mergeCell ref="A34:K34"/>
    <mergeCell ref="A35:K36"/>
    <mergeCell ref="O1:P1"/>
    <mergeCell ref="A2:K2"/>
    <mergeCell ref="A3:K3"/>
    <mergeCell ref="A4:K4"/>
    <mergeCell ref="A37:K37"/>
  </mergeCells>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82AD7-B06A-40CD-A945-BCEE935257F6}">
  <sheetPr codeName="Sheet20">
    <tabColor rgb="FF0070C0"/>
  </sheetPr>
  <dimension ref="A1:X42"/>
  <sheetViews>
    <sheetView zoomScaleNormal="100" workbookViewId="0">
      <selection activeCell="I28" sqref="I28"/>
    </sheetView>
  </sheetViews>
  <sheetFormatPr defaultColWidth="9.28515625" defaultRowHeight="15" x14ac:dyDescent="0.25"/>
  <cols>
    <col min="1" max="1" width="6" style="2" bestFit="1" customWidth="1"/>
    <col min="2" max="2" width="12" style="17" bestFit="1" customWidth="1"/>
    <col min="3" max="3" width="9" style="17" bestFit="1" customWidth="1"/>
    <col min="4" max="4" width="20.42578125" style="17" bestFit="1" customWidth="1"/>
    <col min="5" max="5" width="24.7109375" style="17" customWidth="1"/>
    <col min="6" max="6" width="6.5703125" style="2" customWidth="1"/>
    <col min="7" max="7" width="8.28515625" style="2" bestFit="1" customWidth="1"/>
    <col min="8" max="8" width="3.42578125" style="2" bestFit="1" customWidth="1"/>
    <col min="9" max="9" width="24.7109375" style="17" customWidth="1"/>
    <col min="10" max="10" width="6.5703125" style="2" customWidth="1"/>
    <col min="11" max="11" width="8.28515625" style="2" bestFit="1" customWidth="1"/>
    <col min="12" max="13" width="5.7109375" customWidth="1"/>
    <col min="14" max="14" width="24.7109375" style="17" customWidth="1"/>
    <col min="15" max="18" width="3.7109375" style="2" customWidth="1"/>
    <col min="19" max="19" width="6" style="2" bestFit="1" customWidth="1"/>
    <col min="20" max="20" width="7.7109375" style="2" bestFit="1" customWidth="1"/>
    <col min="21" max="21" width="6" style="26" bestFit="1" customWidth="1"/>
    <col min="22" max="22" width="13" style="20" customWidth="1"/>
  </cols>
  <sheetData>
    <row r="1" spans="1:24" ht="15" customHeight="1" x14ac:dyDescent="0.25">
      <c r="A1" s="135" t="s">
        <v>1</v>
      </c>
      <c r="B1" s="136"/>
      <c r="C1" s="136"/>
      <c r="D1" s="136"/>
      <c r="E1" s="136"/>
      <c r="F1" s="136"/>
      <c r="G1" s="136"/>
      <c r="H1" s="136"/>
      <c r="I1" s="136"/>
      <c r="J1" s="136"/>
      <c r="K1" s="136"/>
      <c r="N1" s="22">
        <v>45893</v>
      </c>
      <c r="O1" s="131">
        <v>45893.901342592595</v>
      </c>
      <c r="P1" s="132"/>
      <c r="Q1" s="39"/>
      <c r="R1" s="39"/>
      <c r="S1" s="39"/>
      <c r="T1" s="39"/>
    </row>
    <row r="2" spans="1:24" ht="15" customHeight="1" thickBot="1" x14ac:dyDescent="0.3">
      <c r="A2" s="137" t="s">
        <v>5</v>
      </c>
      <c r="B2" s="138"/>
      <c r="C2" s="138"/>
      <c r="D2" s="138"/>
      <c r="E2" s="138"/>
      <c r="F2" s="138"/>
      <c r="G2" s="138"/>
      <c r="H2" s="138"/>
      <c r="I2" s="145"/>
      <c r="J2" s="138"/>
      <c r="K2" s="138"/>
    </row>
    <row r="3" spans="1:24" ht="15" customHeight="1" x14ac:dyDescent="0.25">
      <c r="A3" s="143" t="s">
        <v>46</v>
      </c>
      <c r="B3" s="143"/>
      <c r="C3" s="143"/>
      <c r="D3" s="143"/>
      <c r="E3" s="143"/>
      <c r="F3" s="143"/>
      <c r="G3" s="143"/>
      <c r="H3" s="143"/>
      <c r="I3" s="143"/>
      <c r="J3" s="143"/>
      <c r="K3" s="143"/>
      <c r="N3" s="46" t="s">
        <v>38</v>
      </c>
      <c r="O3" s="6" t="s">
        <v>15</v>
      </c>
      <c r="P3" s="5" t="s">
        <v>16</v>
      </c>
      <c r="Q3" s="5" t="s">
        <v>17</v>
      </c>
      <c r="R3" s="5" t="s">
        <v>18</v>
      </c>
      <c r="S3" s="5" t="s">
        <v>19</v>
      </c>
      <c r="T3" s="5" t="s">
        <v>20</v>
      </c>
      <c r="U3" s="3" t="s">
        <v>21</v>
      </c>
    </row>
    <row r="4" spans="1:24" ht="15" customHeight="1" x14ac:dyDescent="0.25">
      <c r="A4" s="142" t="s">
        <v>47</v>
      </c>
      <c r="B4" s="142"/>
      <c r="C4" s="142"/>
      <c r="D4" s="142"/>
      <c r="E4" s="142"/>
      <c r="F4" s="142"/>
      <c r="G4" s="142"/>
      <c r="H4" s="142"/>
      <c r="I4" s="142"/>
      <c r="J4" s="142"/>
      <c r="K4" s="142"/>
      <c r="N4" s="5" t="s">
        <v>37</v>
      </c>
      <c r="O4" s="6">
        <v>1</v>
      </c>
      <c r="P4" s="5">
        <v>0</v>
      </c>
      <c r="Q4" s="5">
        <v>1</v>
      </c>
      <c r="R4" s="5">
        <v>26</v>
      </c>
      <c r="S4" s="5">
        <v>10</v>
      </c>
      <c r="T4" s="21">
        <v>2.6</v>
      </c>
      <c r="U4" s="3">
        <v>2</v>
      </c>
      <c r="W4" s="26"/>
      <c r="X4" s="26"/>
    </row>
    <row r="5" spans="1:24" ht="15.75" customHeight="1" x14ac:dyDescent="0.25">
      <c r="A5" s="57" t="s">
        <v>8</v>
      </c>
      <c r="B5" s="57" t="s">
        <v>9</v>
      </c>
      <c r="C5" s="57" t="s">
        <v>10</v>
      </c>
      <c r="D5" s="57" t="s">
        <v>11</v>
      </c>
      <c r="E5" s="57" t="s">
        <v>23</v>
      </c>
      <c r="F5" s="57" t="s">
        <v>12</v>
      </c>
      <c r="G5" s="57" t="s">
        <v>13</v>
      </c>
      <c r="H5" s="57" t="s">
        <v>14</v>
      </c>
      <c r="I5" s="57" t="s">
        <v>24</v>
      </c>
      <c r="J5" s="57" t="s">
        <v>12</v>
      </c>
      <c r="K5" s="57" t="s">
        <v>13</v>
      </c>
      <c r="N5" s="5" t="s">
        <v>154</v>
      </c>
      <c r="O5" s="6">
        <v>0</v>
      </c>
      <c r="P5" s="5">
        <v>2</v>
      </c>
      <c r="Q5" s="5">
        <v>0</v>
      </c>
      <c r="R5" s="5">
        <v>48</v>
      </c>
      <c r="S5" s="5">
        <v>9.67</v>
      </c>
      <c r="T5" s="21">
        <v>4.9638055842812827</v>
      </c>
      <c r="U5" s="3">
        <v>3</v>
      </c>
      <c r="W5" s="35"/>
      <c r="X5" s="26"/>
    </row>
    <row r="6" spans="1:24" x14ac:dyDescent="0.25">
      <c r="A6" s="5">
        <v>8501</v>
      </c>
      <c r="B6" s="3" t="s">
        <v>105</v>
      </c>
      <c r="C6" s="52">
        <v>0.66666666666666663</v>
      </c>
      <c r="D6" s="5" t="s">
        <v>128</v>
      </c>
      <c r="E6" s="46" t="s">
        <v>154</v>
      </c>
      <c r="F6" s="8">
        <v>18</v>
      </c>
      <c r="G6" s="116">
        <v>4.666666666666667</v>
      </c>
      <c r="H6" s="5" t="s">
        <v>14</v>
      </c>
      <c r="I6" s="46" t="s">
        <v>158</v>
      </c>
      <c r="J6" s="8">
        <v>19</v>
      </c>
      <c r="K6" s="3">
        <v>5</v>
      </c>
      <c r="N6" s="5" t="s">
        <v>158</v>
      </c>
      <c r="O6" s="6">
        <v>1</v>
      </c>
      <c r="P6" s="5">
        <v>0</v>
      </c>
      <c r="Q6" s="5">
        <v>1</v>
      </c>
      <c r="R6" s="5">
        <v>32</v>
      </c>
      <c r="S6" s="5">
        <v>10</v>
      </c>
      <c r="T6" s="21">
        <v>3.2</v>
      </c>
      <c r="U6" s="3">
        <v>1</v>
      </c>
      <c r="V6" s="115" t="s">
        <v>2258</v>
      </c>
      <c r="X6" s="26"/>
    </row>
    <row r="7" spans="1:24" x14ac:dyDescent="0.25">
      <c r="A7" s="5">
        <v>8502</v>
      </c>
      <c r="B7" s="5" t="s">
        <v>105</v>
      </c>
      <c r="C7" s="52">
        <v>0.6875</v>
      </c>
      <c r="D7" s="5" t="s">
        <v>128</v>
      </c>
      <c r="E7" s="46" t="s">
        <v>37</v>
      </c>
      <c r="F7" s="8">
        <v>29</v>
      </c>
      <c r="G7" s="3">
        <v>5</v>
      </c>
      <c r="H7" s="5" t="s">
        <v>14</v>
      </c>
      <c r="I7" s="46" t="s">
        <v>154</v>
      </c>
      <c r="J7" s="8">
        <v>12</v>
      </c>
      <c r="K7" s="3">
        <v>5</v>
      </c>
      <c r="O7" s="26"/>
      <c r="P7" s="26"/>
      <c r="Q7" s="26"/>
      <c r="R7" s="26"/>
      <c r="S7" s="26"/>
      <c r="T7" s="43"/>
    </row>
    <row r="8" spans="1:24" x14ac:dyDescent="0.25">
      <c r="A8" s="5">
        <v>8503</v>
      </c>
      <c r="B8" s="3" t="s">
        <v>120</v>
      </c>
      <c r="C8" s="52">
        <v>0.79166666666666663</v>
      </c>
      <c r="D8" s="3" t="s">
        <v>129</v>
      </c>
      <c r="E8" s="46" t="s">
        <v>158</v>
      </c>
      <c r="F8" s="8">
        <v>14</v>
      </c>
      <c r="G8" s="3">
        <v>5</v>
      </c>
      <c r="H8" s="5" t="s">
        <v>14</v>
      </c>
      <c r="I8" s="46" t="s">
        <v>37</v>
      </c>
      <c r="J8" s="8">
        <v>14</v>
      </c>
      <c r="K8" s="3">
        <v>5</v>
      </c>
      <c r="O8" s="26"/>
      <c r="P8" s="26"/>
      <c r="Q8" s="26"/>
      <c r="R8" s="26"/>
      <c r="S8" s="26"/>
      <c r="T8" s="43"/>
    </row>
    <row r="9" spans="1:24" s="20" customFormat="1" x14ac:dyDescent="0.25">
      <c r="A9" s="3"/>
      <c r="B9" s="5"/>
      <c r="C9" s="45"/>
      <c r="D9" s="5"/>
      <c r="E9" s="3"/>
      <c r="F9" s="8"/>
      <c r="G9" s="5"/>
      <c r="H9" s="5"/>
      <c r="I9" s="3"/>
      <c r="J9" s="8"/>
      <c r="K9" s="5"/>
      <c r="L9" s="2"/>
      <c r="M9"/>
      <c r="N9" s="17"/>
      <c r="O9" s="26"/>
      <c r="P9" s="26"/>
      <c r="Q9" s="26"/>
      <c r="R9" s="26"/>
      <c r="S9" s="26"/>
      <c r="T9" s="43"/>
      <c r="U9" s="26"/>
      <c r="W9"/>
    </row>
    <row r="10" spans="1:24" s="20" customFormat="1" x14ac:dyDescent="0.25">
      <c r="A10" s="3"/>
      <c r="B10" s="5"/>
      <c r="C10" s="45"/>
      <c r="D10" s="5"/>
      <c r="E10" s="5"/>
      <c r="F10" s="8"/>
      <c r="G10" s="5"/>
      <c r="H10" s="5"/>
      <c r="I10" s="5"/>
      <c r="J10" s="8"/>
      <c r="K10" s="5"/>
      <c r="L10" s="2"/>
      <c r="M10"/>
      <c r="N10" s="17"/>
      <c r="O10" s="26"/>
      <c r="P10" s="26"/>
      <c r="Q10" s="26"/>
      <c r="R10" s="26"/>
      <c r="S10" s="26"/>
      <c r="T10" s="43"/>
      <c r="U10" s="26"/>
      <c r="W10"/>
    </row>
    <row r="11" spans="1:24" s="20" customFormat="1" x14ac:dyDescent="0.25">
      <c r="A11" s="144" t="s">
        <v>6</v>
      </c>
      <c r="B11" s="144"/>
      <c r="C11" s="144"/>
      <c r="D11" s="144"/>
      <c r="E11" s="144"/>
      <c r="F11" s="144"/>
      <c r="G11" s="144"/>
      <c r="H11" s="144"/>
      <c r="I11" s="144"/>
      <c r="J11" s="144"/>
      <c r="K11" s="144"/>
      <c r="L11" s="2"/>
      <c r="M11"/>
      <c r="N11"/>
      <c r="O11" s="2"/>
      <c r="P11" s="2"/>
      <c r="Q11" s="2"/>
      <c r="R11" s="2"/>
      <c r="S11" s="2"/>
      <c r="T11" s="2"/>
      <c r="U11" s="2"/>
      <c r="W11"/>
    </row>
    <row r="12" spans="1:24" s="20" customFormat="1" x14ac:dyDescent="0.25">
      <c r="A12" s="140" t="s">
        <v>7</v>
      </c>
      <c r="B12" s="140"/>
      <c r="C12" s="140"/>
      <c r="D12" s="140"/>
      <c r="E12" s="140"/>
      <c r="F12" s="140"/>
      <c r="G12" s="140"/>
      <c r="H12" s="140"/>
      <c r="I12" s="140"/>
      <c r="J12" s="140"/>
      <c r="K12" s="140"/>
      <c r="L12" s="2"/>
      <c r="M12"/>
      <c r="N12"/>
      <c r="O12" s="2"/>
      <c r="P12" s="2"/>
      <c r="Q12" s="2"/>
      <c r="R12" s="2"/>
      <c r="S12" s="2"/>
      <c r="T12" s="2"/>
      <c r="U12" s="2"/>
      <c r="W12"/>
    </row>
    <row r="13" spans="1:24" s="20" customFormat="1" ht="15" customHeight="1" x14ac:dyDescent="0.25">
      <c r="A13" s="140"/>
      <c r="B13" s="140"/>
      <c r="C13" s="140"/>
      <c r="D13" s="140"/>
      <c r="E13" s="140"/>
      <c r="F13" s="140"/>
      <c r="G13" s="140"/>
      <c r="H13" s="140"/>
      <c r="I13" s="140"/>
      <c r="J13" s="140"/>
      <c r="K13" s="140"/>
      <c r="L13" s="2"/>
      <c r="M13"/>
      <c r="N13"/>
      <c r="O13" s="2"/>
      <c r="P13" s="2"/>
      <c r="Q13" s="2"/>
      <c r="R13" s="2"/>
      <c r="S13" s="2"/>
      <c r="T13" s="2"/>
      <c r="U13" s="2"/>
      <c r="W13"/>
    </row>
    <row r="14" spans="1:24" s="20" customFormat="1" x14ac:dyDescent="0.25">
      <c r="A14" s="142" t="s">
        <v>4</v>
      </c>
      <c r="B14" s="142"/>
      <c r="C14" s="142"/>
      <c r="D14" s="142"/>
      <c r="E14" s="142"/>
      <c r="F14" s="142"/>
      <c r="G14" s="142"/>
      <c r="H14" s="142"/>
      <c r="I14" s="142"/>
      <c r="J14" s="142"/>
      <c r="K14" s="142"/>
      <c r="L14" s="2"/>
      <c r="M14"/>
      <c r="N14"/>
      <c r="O14" s="2"/>
      <c r="P14" s="2"/>
      <c r="Q14" s="2"/>
      <c r="R14" s="2"/>
      <c r="S14" s="2"/>
      <c r="T14" s="2"/>
      <c r="U14" s="2"/>
      <c r="W14"/>
    </row>
    <row r="15" spans="1:24" s="20" customFormat="1" x14ac:dyDescent="0.25">
      <c r="A15" s="5">
        <v>8504</v>
      </c>
      <c r="B15" s="44" t="s">
        <v>107</v>
      </c>
      <c r="C15" s="45">
        <v>0.84375</v>
      </c>
      <c r="D15" s="5" t="s">
        <v>128</v>
      </c>
      <c r="E15" s="12" t="s">
        <v>154</v>
      </c>
      <c r="F15" s="8">
        <v>7</v>
      </c>
      <c r="G15" s="5" t="s">
        <v>22</v>
      </c>
      <c r="H15" s="5" t="s">
        <v>14</v>
      </c>
      <c r="I15" s="12" t="s">
        <v>37</v>
      </c>
      <c r="J15" s="8">
        <v>14</v>
      </c>
      <c r="K15" s="5" t="s">
        <v>22</v>
      </c>
      <c r="L15" s="2"/>
      <c r="M15"/>
      <c r="N15"/>
      <c r="O15" s="2"/>
      <c r="P15" s="2"/>
      <c r="Q15" s="2"/>
      <c r="R15" s="2"/>
      <c r="S15" s="2"/>
      <c r="T15" s="2"/>
      <c r="U15" s="2"/>
      <c r="W15"/>
    </row>
    <row r="16" spans="1:24" s="25" customFormat="1" x14ac:dyDescent="0.25">
      <c r="A16" s="5"/>
      <c r="B16" s="44"/>
      <c r="C16" s="45"/>
      <c r="D16" s="5"/>
      <c r="E16" s="24"/>
      <c r="F16" s="8"/>
      <c r="G16" s="5"/>
      <c r="H16" s="5"/>
      <c r="I16" s="24"/>
      <c r="J16" s="8"/>
      <c r="K16" s="5"/>
      <c r="L16" s="2"/>
      <c r="M16"/>
      <c r="N16" s="17"/>
      <c r="O16" s="2"/>
      <c r="P16" s="2"/>
      <c r="Q16" s="2"/>
      <c r="R16" s="2"/>
      <c r="S16" s="2"/>
      <c r="T16" s="2"/>
      <c r="U16" s="26"/>
    </row>
    <row r="17" spans="1:23" s="20" customFormat="1" x14ac:dyDescent="0.25">
      <c r="A17" s="5">
        <v>8599</v>
      </c>
      <c r="B17" s="44" t="s">
        <v>112</v>
      </c>
      <c r="C17" s="45">
        <v>0.6875</v>
      </c>
      <c r="D17" s="5" t="s">
        <v>129</v>
      </c>
      <c r="E17" s="16" t="s">
        <v>37</v>
      </c>
      <c r="F17" s="4">
        <v>15</v>
      </c>
      <c r="G17" s="13" t="s">
        <v>44</v>
      </c>
      <c r="H17" s="5" t="s">
        <v>14</v>
      </c>
      <c r="I17" s="16" t="s">
        <v>158</v>
      </c>
      <c r="J17" s="4">
        <v>11</v>
      </c>
      <c r="K17" s="13" t="s">
        <v>44</v>
      </c>
      <c r="L17" s="2"/>
      <c r="M17"/>
      <c r="N17" s="17"/>
      <c r="O17" s="2"/>
      <c r="P17" s="2"/>
      <c r="Q17" s="2"/>
      <c r="R17" s="2"/>
      <c r="S17" s="2"/>
      <c r="T17" s="2"/>
      <c r="U17" s="26"/>
      <c r="W17"/>
    </row>
    <row r="18" spans="1:23" s="20" customFormat="1" x14ac:dyDescent="0.25">
      <c r="A18" s="2"/>
      <c r="B18" s="2"/>
      <c r="C18" s="2"/>
      <c r="D18" s="2"/>
      <c r="E18" s="2"/>
      <c r="F18" s="2"/>
      <c r="G18" s="2"/>
      <c r="H18" s="2"/>
      <c r="I18" s="2"/>
      <c r="J18" s="2"/>
      <c r="K18" s="2"/>
      <c r="L18" s="2"/>
      <c r="M18"/>
      <c r="N18" s="17"/>
      <c r="O18" s="2"/>
      <c r="P18" s="2"/>
      <c r="Q18" s="2"/>
      <c r="R18" s="2"/>
      <c r="S18" s="2"/>
      <c r="T18" s="2"/>
      <c r="U18" s="26"/>
      <c r="W18"/>
    </row>
    <row r="19" spans="1:23" s="20" customFormat="1" x14ac:dyDescent="0.25">
      <c r="A19" s="2"/>
      <c r="B19" s="2"/>
      <c r="C19" s="2"/>
      <c r="D19" s="2"/>
      <c r="E19" s="13" t="s">
        <v>32</v>
      </c>
      <c r="F19" s="133" t="s">
        <v>37</v>
      </c>
      <c r="G19" s="134"/>
      <c r="H19" s="134"/>
      <c r="I19" s="134"/>
      <c r="J19" s="2"/>
      <c r="K19" s="2"/>
      <c r="L19" s="2"/>
      <c r="M19"/>
      <c r="N19" s="17"/>
      <c r="O19" s="2"/>
      <c r="P19" s="2"/>
      <c r="Q19" s="2"/>
      <c r="R19" s="2"/>
      <c r="S19" s="2"/>
      <c r="T19" s="2"/>
      <c r="U19" s="26"/>
      <c r="W19"/>
    </row>
    <row r="20" spans="1:23" s="20" customFormat="1" x14ac:dyDescent="0.25">
      <c r="A20" s="2"/>
      <c r="B20" s="2"/>
      <c r="C20" s="2"/>
      <c r="D20" s="2"/>
      <c r="E20" s="13" t="s">
        <v>33</v>
      </c>
      <c r="F20" s="133" t="s">
        <v>158</v>
      </c>
      <c r="G20" s="134"/>
      <c r="H20" s="134"/>
      <c r="I20" s="134"/>
      <c r="J20" s="2"/>
      <c r="K20" s="2"/>
      <c r="L20" s="2"/>
      <c r="M20"/>
      <c r="N20" s="17"/>
      <c r="O20" s="2"/>
      <c r="P20" s="2"/>
      <c r="Q20" s="2"/>
      <c r="R20" s="2"/>
      <c r="S20" s="2"/>
      <c r="T20" s="2"/>
      <c r="U20" s="26"/>
      <c r="W20"/>
    </row>
    <row r="21" spans="1:23" s="20" customFormat="1" x14ac:dyDescent="0.25">
      <c r="A21" s="2"/>
      <c r="B21" s="17"/>
      <c r="C21" s="17"/>
      <c r="D21" s="17"/>
      <c r="E21" s="2"/>
      <c r="F21" s="2"/>
      <c r="G21" s="2"/>
      <c r="H21" s="2"/>
      <c r="I21" s="17"/>
      <c r="J21" s="2"/>
      <c r="K21" s="2"/>
      <c r="L21" s="1"/>
      <c r="M21"/>
      <c r="N21" s="17"/>
      <c r="O21" s="2"/>
      <c r="P21" s="2"/>
      <c r="Q21" s="2"/>
      <c r="R21" s="2"/>
      <c r="S21" s="2"/>
      <c r="T21" s="2"/>
      <c r="U21" s="26"/>
      <c r="W21"/>
    </row>
    <row r="22" spans="1:23" s="20" customFormat="1" x14ac:dyDescent="0.25">
      <c r="A22" s="2"/>
      <c r="B22" s="17"/>
      <c r="C22" s="17"/>
      <c r="D22" s="17"/>
      <c r="E22" s="17"/>
      <c r="F22" s="2"/>
      <c r="G22" s="2"/>
      <c r="H22" s="2"/>
      <c r="I22" s="17"/>
      <c r="J22" s="2"/>
      <c r="K22" s="2"/>
      <c r="L22" s="1"/>
      <c r="M22"/>
      <c r="N22" s="17"/>
      <c r="O22" s="2"/>
      <c r="P22" s="2"/>
      <c r="Q22" s="2"/>
      <c r="R22" s="2"/>
      <c r="S22" s="2"/>
      <c r="T22" s="2"/>
      <c r="U22" s="26"/>
      <c r="W22"/>
    </row>
    <row r="23" spans="1:23" s="20" customFormat="1" x14ac:dyDescent="0.25">
      <c r="A23"/>
      <c r="B23"/>
      <c r="C23"/>
      <c r="D23"/>
      <c r="E23" s="17"/>
      <c r="F23"/>
      <c r="G23"/>
      <c r="H23" s="2"/>
      <c r="I23" s="17"/>
      <c r="J23"/>
      <c r="K23"/>
      <c r="L23" s="1"/>
      <c r="M23"/>
      <c r="N23" s="17"/>
      <c r="O23" s="2"/>
      <c r="P23" s="2"/>
      <c r="Q23" s="2"/>
      <c r="R23" s="2"/>
      <c r="S23" s="2"/>
      <c r="T23" s="2"/>
      <c r="U23" s="26"/>
      <c r="W23"/>
    </row>
    <row r="24" spans="1:23" s="20" customFormat="1" x14ac:dyDescent="0.25">
      <c r="A24"/>
      <c r="B24"/>
      <c r="C24"/>
      <c r="D24"/>
      <c r="E24" s="17"/>
      <c r="F24"/>
      <c r="G24"/>
      <c r="H24" s="2"/>
      <c r="I24" s="17"/>
      <c r="J24"/>
      <c r="K24"/>
      <c r="L24" s="11"/>
      <c r="M24"/>
      <c r="N24" s="17"/>
      <c r="O24" s="2"/>
      <c r="P24" s="2"/>
      <c r="Q24" s="2"/>
      <c r="R24" s="2"/>
      <c r="S24" s="2"/>
      <c r="T24" s="2"/>
      <c r="U24" s="26"/>
      <c r="W24"/>
    </row>
    <row r="25" spans="1:23" x14ac:dyDescent="0.25">
      <c r="A25"/>
      <c r="B25"/>
      <c r="C25"/>
      <c r="D25"/>
      <c r="F25"/>
      <c r="G25"/>
      <c r="J25"/>
      <c r="K25"/>
      <c r="L25" s="15"/>
    </row>
    <row r="26" spans="1:23" x14ac:dyDescent="0.25">
      <c r="A26"/>
      <c r="B26"/>
      <c r="C26"/>
      <c r="D26"/>
      <c r="F26"/>
      <c r="G26"/>
      <c r="J26"/>
      <c r="K26"/>
      <c r="L26" s="15"/>
    </row>
    <row r="27" spans="1:23" x14ac:dyDescent="0.25">
      <c r="A27"/>
      <c r="B27"/>
      <c r="C27"/>
      <c r="D27"/>
      <c r="F27"/>
      <c r="G27"/>
      <c r="J27"/>
      <c r="K27"/>
      <c r="L27" s="1"/>
    </row>
    <row r="28" spans="1:23" x14ac:dyDescent="0.25">
      <c r="A28"/>
      <c r="B28"/>
      <c r="C28"/>
      <c r="D28"/>
      <c r="F28"/>
      <c r="G28"/>
      <c r="J28"/>
      <c r="K28"/>
      <c r="L28" s="1"/>
    </row>
    <row r="29" spans="1:23" x14ac:dyDescent="0.25">
      <c r="A29"/>
      <c r="B29"/>
      <c r="C29"/>
      <c r="D29"/>
      <c r="F29"/>
      <c r="G29"/>
      <c r="J29"/>
      <c r="K29"/>
      <c r="L29" s="1"/>
    </row>
    <row r="30" spans="1:23" x14ac:dyDescent="0.25">
      <c r="A30"/>
      <c r="B30"/>
      <c r="C30"/>
      <c r="D30"/>
      <c r="F30"/>
      <c r="G30"/>
      <c r="J30"/>
      <c r="K30"/>
      <c r="L30" s="1"/>
      <c r="N30"/>
    </row>
    <row r="31" spans="1:23" x14ac:dyDescent="0.25">
      <c r="A31"/>
      <c r="B31"/>
      <c r="C31"/>
      <c r="D31"/>
      <c r="F31"/>
      <c r="G31"/>
      <c r="J31"/>
      <c r="K31"/>
      <c r="L31" s="1"/>
      <c r="N31"/>
    </row>
    <row r="32" spans="1:23" x14ac:dyDescent="0.25">
      <c r="L32" s="1"/>
    </row>
    <row r="33" spans="1:12" x14ac:dyDescent="0.25">
      <c r="L33" s="1"/>
    </row>
    <row r="34" spans="1:12" x14ac:dyDescent="0.25">
      <c r="A34"/>
      <c r="B34"/>
      <c r="C34"/>
      <c r="D34"/>
      <c r="F34"/>
      <c r="G34"/>
      <c r="J34"/>
      <c r="K34"/>
    </row>
    <row r="35" spans="1:12" x14ac:dyDescent="0.25">
      <c r="A35"/>
      <c r="B35"/>
      <c r="C35"/>
      <c r="D35"/>
      <c r="F35"/>
      <c r="G35"/>
      <c r="J35"/>
      <c r="K35"/>
    </row>
    <row r="36" spans="1:12" x14ac:dyDescent="0.25">
      <c r="A36"/>
      <c r="B36"/>
      <c r="C36"/>
      <c r="D36"/>
      <c r="F36"/>
      <c r="G36"/>
      <c r="J36"/>
      <c r="K36"/>
      <c r="L36" s="2"/>
    </row>
    <row r="37" spans="1:12" x14ac:dyDescent="0.25">
      <c r="A37"/>
      <c r="B37"/>
      <c r="C37"/>
      <c r="D37"/>
      <c r="F37"/>
      <c r="G37"/>
      <c r="J37"/>
      <c r="K37"/>
      <c r="L37" s="2"/>
    </row>
    <row r="38" spans="1:12" x14ac:dyDescent="0.25">
      <c r="A38"/>
      <c r="B38"/>
      <c r="C38"/>
      <c r="D38"/>
      <c r="F38"/>
      <c r="G38"/>
      <c r="J38"/>
      <c r="K38"/>
      <c r="L38" s="2"/>
    </row>
    <row r="39" spans="1:12" x14ac:dyDescent="0.25">
      <c r="A39"/>
      <c r="B39"/>
      <c r="C39"/>
      <c r="D39"/>
      <c r="F39"/>
      <c r="G39"/>
      <c r="J39"/>
      <c r="K39"/>
      <c r="L39" s="2"/>
    </row>
    <row r="40" spans="1:12" x14ac:dyDescent="0.25">
      <c r="A40"/>
      <c r="B40"/>
      <c r="C40"/>
      <c r="D40"/>
      <c r="F40"/>
      <c r="G40"/>
      <c r="J40"/>
      <c r="K40"/>
      <c r="L40" s="2"/>
    </row>
    <row r="41" spans="1:12" x14ac:dyDescent="0.25">
      <c r="A41"/>
      <c r="B41"/>
      <c r="C41"/>
      <c r="D41"/>
      <c r="F41"/>
      <c r="G41"/>
      <c r="J41"/>
      <c r="K41"/>
      <c r="L41" s="2"/>
    </row>
    <row r="42" spans="1:12" x14ac:dyDescent="0.25">
      <c r="A42"/>
      <c r="B42"/>
      <c r="C42"/>
      <c r="D42"/>
      <c r="F42"/>
      <c r="G42"/>
      <c r="J42"/>
      <c r="K42"/>
    </row>
  </sheetData>
  <mergeCells count="10">
    <mergeCell ref="F20:I20"/>
    <mergeCell ref="A11:K11"/>
    <mergeCell ref="A12:K13"/>
    <mergeCell ref="A14:K14"/>
    <mergeCell ref="F19:I19"/>
    <mergeCell ref="A1:K1"/>
    <mergeCell ref="O1:P1"/>
    <mergeCell ref="A2:K2"/>
    <mergeCell ref="A3:K3"/>
    <mergeCell ref="A4:K4"/>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0070C0"/>
  </sheetPr>
  <dimension ref="A1:R417"/>
  <sheetViews>
    <sheetView zoomScaleNormal="100" workbookViewId="0">
      <pane ySplit="1" topLeftCell="A2" activePane="bottomLeft" state="frozen"/>
      <selection pane="bottomLeft" activeCell="Q224" sqref="Q224"/>
    </sheetView>
  </sheetViews>
  <sheetFormatPr defaultColWidth="9.28515625" defaultRowHeight="12.75" x14ac:dyDescent="0.2"/>
  <cols>
    <col min="1" max="1" width="9.28515625" style="38"/>
    <col min="2" max="3" width="25.5703125" style="38" customWidth="1"/>
    <col min="4" max="15" width="9.28515625" style="38"/>
    <col min="16" max="16384" width="9.28515625" style="37"/>
  </cols>
  <sheetData>
    <row r="1" spans="1:18" x14ac:dyDescent="0.2">
      <c r="D1" s="113" t="s">
        <v>2246</v>
      </c>
      <c r="E1" s="113" t="s">
        <v>2247</v>
      </c>
      <c r="F1" s="113" t="s">
        <v>2244</v>
      </c>
      <c r="G1" s="113" t="s">
        <v>2248</v>
      </c>
    </row>
    <row r="3" spans="1:18" ht="23.25" x14ac:dyDescent="0.35">
      <c r="A3" s="146" t="s">
        <v>75</v>
      </c>
      <c r="B3" s="146"/>
      <c r="C3" s="146"/>
      <c r="D3" s="146"/>
      <c r="E3" s="146"/>
      <c r="F3" s="146"/>
      <c r="G3" s="146"/>
      <c r="H3" s="146"/>
      <c r="I3" s="146"/>
      <c r="J3" s="73"/>
      <c r="K3" s="73"/>
      <c r="L3" s="73"/>
      <c r="M3" s="73"/>
      <c r="N3" s="73"/>
      <c r="O3" s="37"/>
    </row>
    <row r="4" spans="1:18" ht="60.75" x14ac:dyDescent="0.25">
      <c r="A4" s="74" t="s">
        <v>8</v>
      </c>
      <c r="B4" s="78" t="s">
        <v>35</v>
      </c>
      <c r="C4" s="78" t="s">
        <v>36</v>
      </c>
      <c r="D4" s="75">
        <v>45882</v>
      </c>
      <c r="E4" s="75">
        <v>45883</v>
      </c>
      <c r="F4" s="75">
        <v>45884</v>
      </c>
      <c r="G4" s="75">
        <v>45885</v>
      </c>
      <c r="H4" s="75">
        <v>45886</v>
      </c>
      <c r="I4" s="75">
        <v>45887</v>
      </c>
      <c r="J4" s="75">
        <v>45888</v>
      </c>
      <c r="K4" s="75">
        <v>45889</v>
      </c>
      <c r="L4" s="75">
        <v>45890</v>
      </c>
      <c r="M4" s="75">
        <v>45891</v>
      </c>
      <c r="N4" s="75">
        <v>45892</v>
      </c>
      <c r="O4" s="75">
        <v>45893</v>
      </c>
      <c r="P4" s="75">
        <v>45894</v>
      </c>
      <c r="Q4" s="75">
        <v>45895</v>
      </c>
      <c r="R4" s="75">
        <v>45896</v>
      </c>
    </row>
    <row r="5" spans="1:18" ht="15.75" x14ac:dyDescent="0.25">
      <c r="A5" s="77">
        <v>20</v>
      </c>
      <c r="B5" s="77" t="s">
        <v>188</v>
      </c>
      <c r="C5" s="77" t="s">
        <v>1285</v>
      </c>
      <c r="D5" s="74"/>
      <c r="E5" s="74"/>
      <c r="F5" s="74"/>
      <c r="G5" s="74"/>
      <c r="H5" s="74"/>
      <c r="I5" s="74">
        <v>18</v>
      </c>
      <c r="J5" s="74"/>
      <c r="K5" s="74"/>
      <c r="L5" s="74"/>
      <c r="M5" s="74"/>
      <c r="N5" s="74"/>
      <c r="O5" s="74"/>
      <c r="P5" s="74"/>
      <c r="Q5" s="74"/>
      <c r="R5" s="74"/>
    </row>
    <row r="6" spans="1:18" ht="15.75" x14ac:dyDescent="0.25">
      <c r="A6" s="77">
        <v>21</v>
      </c>
      <c r="B6" s="77" t="s">
        <v>1286</v>
      </c>
      <c r="C6" s="77" t="s">
        <v>1287</v>
      </c>
      <c r="D6" s="74"/>
      <c r="E6" s="74">
        <v>70</v>
      </c>
      <c r="F6" s="74" t="s">
        <v>2206</v>
      </c>
      <c r="G6" s="74" t="s">
        <v>2206</v>
      </c>
      <c r="H6" s="74"/>
      <c r="I6" s="74">
        <v>34</v>
      </c>
      <c r="J6" s="74"/>
      <c r="K6" s="74"/>
      <c r="L6" s="74"/>
      <c r="M6" s="74"/>
      <c r="N6" s="74"/>
      <c r="O6" s="74"/>
      <c r="P6" s="74"/>
      <c r="Q6" s="74"/>
      <c r="R6" s="74"/>
    </row>
    <row r="7" spans="1:18" ht="15.75" x14ac:dyDescent="0.25">
      <c r="A7" s="77">
        <v>31</v>
      </c>
      <c r="B7" s="77" t="s">
        <v>1288</v>
      </c>
      <c r="C7" s="77" t="s">
        <v>674</v>
      </c>
      <c r="D7" s="74"/>
      <c r="E7" s="74"/>
      <c r="F7" s="74"/>
      <c r="G7" s="74"/>
      <c r="H7" s="74"/>
      <c r="I7" s="74"/>
      <c r="J7" s="74"/>
      <c r="K7" s="74"/>
      <c r="L7" s="74"/>
      <c r="M7" s="74"/>
      <c r="N7" s="74"/>
      <c r="O7" s="74"/>
      <c r="P7" s="74"/>
      <c r="Q7" s="74"/>
      <c r="R7" s="74"/>
    </row>
    <row r="8" spans="1:18" ht="15.75" x14ac:dyDescent="0.25">
      <c r="A8" s="77">
        <v>32</v>
      </c>
      <c r="B8" s="77" t="s">
        <v>488</v>
      </c>
      <c r="C8" s="77" t="s">
        <v>1289</v>
      </c>
      <c r="D8" s="74"/>
      <c r="E8" s="74"/>
      <c r="F8" s="74">
        <v>8</v>
      </c>
      <c r="G8" s="74"/>
      <c r="H8" s="74"/>
      <c r="I8" s="74"/>
      <c r="J8" s="74"/>
      <c r="K8" s="74"/>
      <c r="L8" s="74"/>
      <c r="M8" s="74"/>
      <c r="N8" s="74"/>
      <c r="O8" s="74"/>
      <c r="P8" s="74"/>
      <c r="Q8" s="74"/>
      <c r="R8" s="74"/>
    </row>
    <row r="9" spans="1:18" ht="15.75" x14ac:dyDescent="0.25">
      <c r="A9" s="77">
        <v>33</v>
      </c>
      <c r="B9" s="77" t="s">
        <v>1290</v>
      </c>
      <c r="C9" s="77" t="s">
        <v>1291</v>
      </c>
      <c r="D9" s="74"/>
      <c r="E9" s="74"/>
      <c r="F9" s="74"/>
      <c r="G9" s="74"/>
      <c r="H9" s="74"/>
      <c r="I9" s="74"/>
      <c r="J9" s="74"/>
      <c r="K9" s="74"/>
      <c r="L9" s="74"/>
      <c r="M9" s="74"/>
      <c r="N9" s="74"/>
      <c r="O9" s="74"/>
      <c r="P9" s="74"/>
      <c r="Q9" s="74"/>
      <c r="R9" s="74"/>
    </row>
    <row r="10" spans="1:18" ht="15.75" x14ac:dyDescent="0.25">
      <c r="A10" s="77">
        <v>55</v>
      </c>
      <c r="B10" s="77" t="s">
        <v>644</v>
      </c>
      <c r="C10" s="77" t="s">
        <v>665</v>
      </c>
      <c r="D10" s="74"/>
      <c r="E10" s="74"/>
      <c r="F10" s="74"/>
      <c r="G10" s="74"/>
      <c r="H10" s="74"/>
      <c r="I10" s="74">
        <v>17</v>
      </c>
      <c r="J10" s="74"/>
      <c r="K10" s="74"/>
      <c r="L10" s="74"/>
      <c r="M10" s="74"/>
      <c r="N10" s="74"/>
      <c r="O10" s="74"/>
      <c r="P10" s="74"/>
      <c r="Q10" s="74"/>
      <c r="R10" s="74"/>
    </row>
    <row r="11" spans="1:18" ht="15.75" x14ac:dyDescent="0.25">
      <c r="A11" s="77">
        <v>68</v>
      </c>
      <c r="B11" s="77" t="s">
        <v>1292</v>
      </c>
      <c r="C11" s="77" t="s">
        <v>1293</v>
      </c>
      <c r="D11" s="74"/>
      <c r="E11" s="74"/>
      <c r="F11" s="74"/>
      <c r="G11" s="74"/>
      <c r="H11" s="74"/>
      <c r="I11" s="74"/>
      <c r="J11" s="74"/>
      <c r="K11" s="74"/>
      <c r="L11" s="74"/>
      <c r="M11" s="74"/>
      <c r="N11" s="74"/>
      <c r="O11" s="74"/>
      <c r="P11" s="74"/>
      <c r="Q11" s="74"/>
      <c r="R11" s="74"/>
    </row>
    <row r="12" spans="1:18" ht="15.75" x14ac:dyDescent="0.25">
      <c r="A12" s="77">
        <v>73</v>
      </c>
      <c r="B12" s="77" t="s">
        <v>287</v>
      </c>
      <c r="C12" s="77" t="s">
        <v>1294</v>
      </c>
      <c r="D12" s="74"/>
      <c r="E12" s="74"/>
      <c r="F12" s="74" t="s">
        <v>2230</v>
      </c>
      <c r="G12" s="74"/>
      <c r="H12" s="74"/>
      <c r="I12" s="74"/>
      <c r="J12" s="74">
        <v>13</v>
      </c>
      <c r="K12" s="74"/>
      <c r="L12" s="74"/>
      <c r="M12" s="74"/>
      <c r="N12" s="74"/>
      <c r="O12" s="74"/>
      <c r="P12" s="74"/>
      <c r="Q12" s="74"/>
      <c r="R12" s="74"/>
    </row>
    <row r="13" spans="1:18" ht="15.75" x14ac:dyDescent="0.25">
      <c r="A13" s="77">
        <v>84</v>
      </c>
      <c r="B13" s="77" t="s">
        <v>308</v>
      </c>
      <c r="C13" s="77" t="s">
        <v>1295</v>
      </c>
      <c r="D13" s="74"/>
      <c r="E13" s="74"/>
      <c r="F13" s="74">
        <v>43</v>
      </c>
      <c r="G13" s="74"/>
      <c r="H13" s="74"/>
      <c r="I13" s="74"/>
      <c r="J13" s="74"/>
      <c r="K13" s="74"/>
      <c r="L13" s="74"/>
      <c r="M13" s="74"/>
      <c r="N13" s="74"/>
      <c r="O13" s="74"/>
      <c r="P13" s="74"/>
      <c r="Q13" s="74"/>
      <c r="R13" s="74"/>
    </row>
    <row r="14" spans="1:18" ht="15.75" x14ac:dyDescent="0.25">
      <c r="A14" s="77">
        <v>97</v>
      </c>
      <c r="B14" s="77" t="s">
        <v>1296</v>
      </c>
      <c r="C14" s="77" t="s">
        <v>1297</v>
      </c>
      <c r="D14" s="74"/>
      <c r="E14" s="74"/>
      <c r="F14" s="74"/>
      <c r="G14" s="74"/>
      <c r="H14" s="74"/>
      <c r="I14" s="74"/>
      <c r="J14" s="74"/>
      <c r="K14" s="74"/>
      <c r="L14" s="74"/>
      <c r="M14" s="74"/>
      <c r="N14" s="74"/>
      <c r="O14" s="74"/>
      <c r="P14" s="74"/>
      <c r="Q14" s="74"/>
      <c r="R14" s="74"/>
    </row>
    <row r="15" spans="1:18" ht="15.75" x14ac:dyDescent="0.25">
      <c r="A15" s="77">
        <v>98</v>
      </c>
      <c r="B15" s="77" t="s">
        <v>1298</v>
      </c>
      <c r="C15" s="77" t="s">
        <v>1299</v>
      </c>
      <c r="D15" s="74"/>
      <c r="E15" s="74"/>
      <c r="F15" s="74"/>
      <c r="G15" s="74"/>
      <c r="H15" s="74"/>
      <c r="I15" s="74"/>
      <c r="J15" s="74"/>
      <c r="K15" s="74"/>
      <c r="L15" s="74"/>
      <c r="M15" s="74"/>
      <c r="N15" s="74"/>
      <c r="O15" s="74"/>
      <c r="P15" s="74"/>
      <c r="Q15" s="74"/>
      <c r="R15" s="74"/>
    </row>
    <row r="16" spans="1:18" ht="15.75" x14ac:dyDescent="0.25">
      <c r="A16" s="77">
        <v>99</v>
      </c>
      <c r="B16" s="77" t="s">
        <v>1300</v>
      </c>
      <c r="C16" s="77" t="s">
        <v>1301</v>
      </c>
      <c r="D16" s="74"/>
      <c r="E16" s="74"/>
      <c r="F16" s="74">
        <v>43</v>
      </c>
      <c r="G16" s="74"/>
      <c r="H16" s="74"/>
      <c r="I16" s="74"/>
      <c r="J16" s="74"/>
      <c r="K16" s="74"/>
      <c r="L16" s="74"/>
      <c r="M16" s="74"/>
      <c r="N16" s="74"/>
      <c r="O16" s="74"/>
      <c r="P16" s="74"/>
      <c r="Q16" s="74"/>
      <c r="R16" s="74"/>
    </row>
    <row r="17" spans="1:18" ht="15.75" x14ac:dyDescent="0.25">
      <c r="A17" s="76"/>
      <c r="B17" s="76"/>
      <c r="C17" s="76"/>
      <c r="D17" s="74"/>
      <c r="E17" s="74"/>
      <c r="F17" s="74"/>
      <c r="G17" s="74"/>
      <c r="H17" s="74"/>
      <c r="I17" s="74"/>
      <c r="J17" s="74"/>
      <c r="K17" s="74"/>
      <c r="L17" s="74"/>
      <c r="M17" s="74"/>
      <c r="N17" s="74"/>
      <c r="O17" s="74"/>
      <c r="P17" s="74"/>
      <c r="Q17" s="74"/>
      <c r="R17" s="74"/>
    </row>
    <row r="18" spans="1:18" ht="15.75" x14ac:dyDescent="0.25">
      <c r="A18" s="76"/>
      <c r="B18" s="76"/>
      <c r="C18" s="76"/>
      <c r="D18" s="74"/>
      <c r="E18" s="74"/>
      <c r="F18" s="74"/>
      <c r="G18" s="74"/>
      <c r="H18" s="74"/>
      <c r="I18" s="74"/>
      <c r="J18" s="74"/>
      <c r="K18" s="74"/>
      <c r="L18" s="74"/>
      <c r="M18" s="74"/>
      <c r="N18" s="74"/>
      <c r="O18" s="74"/>
      <c r="P18" s="74"/>
      <c r="Q18" s="74"/>
      <c r="R18" s="74"/>
    </row>
    <row r="22" spans="1:18" ht="23.25" x14ac:dyDescent="0.35">
      <c r="A22" s="146" t="s">
        <v>37</v>
      </c>
      <c r="B22" s="146"/>
      <c r="C22" s="146"/>
      <c r="D22" s="146"/>
      <c r="E22" s="146"/>
      <c r="F22" s="146"/>
      <c r="G22" s="146"/>
      <c r="H22" s="146"/>
      <c r="I22" s="146"/>
      <c r="J22" s="73"/>
      <c r="K22" s="73"/>
      <c r="L22" s="73"/>
      <c r="M22" s="73"/>
      <c r="N22" s="73"/>
      <c r="O22" s="37"/>
    </row>
    <row r="23" spans="1:18" ht="60.75" x14ac:dyDescent="0.25">
      <c r="A23" s="74" t="s">
        <v>8</v>
      </c>
      <c r="B23" s="78" t="s">
        <v>35</v>
      </c>
      <c r="C23" s="78" t="s">
        <v>36</v>
      </c>
      <c r="D23" s="75">
        <v>45882</v>
      </c>
      <c r="E23" s="75">
        <v>45883</v>
      </c>
      <c r="F23" s="75">
        <v>45884</v>
      </c>
      <c r="G23" s="75">
        <v>45885</v>
      </c>
      <c r="H23" s="75">
        <v>45886</v>
      </c>
      <c r="I23" s="75">
        <v>45887</v>
      </c>
      <c r="J23" s="75">
        <v>45888</v>
      </c>
      <c r="K23" s="75">
        <v>45889</v>
      </c>
      <c r="L23" s="75">
        <v>45890</v>
      </c>
      <c r="M23" s="75">
        <v>45891</v>
      </c>
      <c r="N23" s="75">
        <v>45892</v>
      </c>
      <c r="O23" s="75">
        <v>45893</v>
      </c>
      <c r="P23" s="75">
        <v>45894</v>
      </c>
      <c r="Q23" s="75">
        <v>45895</v>
      </c>
      <c r="R23" s="75">
        <v>45896</v>
      </c>
    </row>
    <row r="24" spans="1:18" ht="15.75" x14ac:dyDescent="0.25">
      <c r="A24" s="76">
        <v>6</v>
      </c>
      <c r="B24" s="5" t="s">
        <v>2185</v>
      </c>
      <c r="C24" s="5" t="s">
        <v>2186</v>
      </c>
      <c r="D24" s="74"/>
      <c r="E24" s="74"/>
      <c r="F24" s="74"/>
      <c r="G24" s="74"/>
      <c r="H24" s="74"/>
      <c r="I24" s="74">
        <v>68</v>
      </c>
      <c r="J24" s="74" t="s">
        <v>2206</v>
      </c>
      <c r="K24" s="74" t="s">
        <v>2206</v>
      </c>
      <c r="L24" s="74"/>
      <c r="M24" s="74"/>
      <c r="N24" s="74"/>
      <c r="O24" s="74"/>
      <c r="P24" s="74"/>
      <c r="Q24" s="74"/>
      <c r="R24" s="74"/>
    </row>
    <row r="25" spans="1:18" ht="15.75" x14ac:dyDescent="0.25">
      <c r="A25" s="76">
        <v>10</v>
      </c>
      <c r="B25" s="5" t="s">
        <v>2203</v>
      </c>
      <c r="C25" s="5" t="s">
        <v>2204</v>
      </c>
      <c r="D25" s="74"/>
      <c r="E25" s="74"/>
      <c r="F25" s="74"/>
      <c r="G25" s="74"/>
      <c r="H25" s="74"/>
      <c r="I25" s="74"/>
      <c r="J25" s="74"/>
      <c r="K25" s="74"/>
      <c r="L25" s="74"/>
      <c r="M25" s="74"/>
      <c r="N25" s="74"/>
      <c r="O25" s="74"/>
      <c r="P25" s="74"/>
      <c r="Q25" s="74"/>
      <c r="R25" s="74"/>
    </row>
    <row r="26" spans="1:18" ht="15.75" x14ac:dyDescent="0.25">
      <c r="A26" s="76">
        <v>18</v>
      </c>
      <c r="B26" s="5" t="s">
        <v>2187</v>
      </c>
      <c r="C26" s="5" t="s">
        <v>2188</v>
      </c>
      <c r="D26" s="74"/>
      <c r="E26" s="74"/>
      <c r="F26" s="74"/>
      <c r="G26" s="74"/>
      <c r="H26" s="74"/>
      <c r="I26" s="74"/>
      <c r="J26" s="74"/>
      <c r="K26" s="74"/>
      <c r="L26" s="74"/>
      <c r="M26" s="74"/>
      <c r="N26" s="74"/>
      <c r="O26" s="74"/>
      <c r="P26" s="74"/>
      <c r="Q26" s="74"/>
      <c r="R26" s="74"/>
    </row>
    <row r="27" spans="1:18" ht="15.75" x14ac:dyDescent="0.25">
      <c r="A27" s="76">
        <v>22</v>
      </c>
      <c r="B27" s="5" t="s">
        <v>2201</v>
      </c>
      <c r="C27" s="5" t="s">
        <v>2202</v>
      </c>
      <c r="D27" s="74"/>
      <c r="E27" s="74"/>
      <c r="F27" s="74"/>
      <c r="G27" s="74">
        <v>33</v>
      </c>
      <c r="H27" s="74"/>
      <c r="I27" s="74"/>
      <c r="J27" s="74"/>
      <c r="K27" s="74"/>
      <c r="L27" s="74"/>
      <c r="M27" s="74"/>
      <c r="N27" s="74"/>
      <c r="O27" s="74"/>
      <c r="P27" s="74"/>
      <c r="Q27" s="74"/>
      <c r="R27" s="74"/>
    </row>
    <row r="28" spans="1:18" ht="15.75" x14ac:dyDescent="0.25">
      <c r="A28" s="76">
        <v>23</v>
      </c>
      <c r="B28" s="5" t="s">
        <v>2084</v>
      </c>
      <c r="C28" s="5" t="s">
        <v>2192</v>
      </c>
      <c r="D28" s="74"/>
      <c r="E28" s="74"/>
      <c r="F28" s="74"/>
      <c r="G28" s="74"/>
      <c r="H28" s="74"/>
      <c r="I28" s="74"/>
      <c r="J28" s="74"/>
      <c r="K28" s="74"/>
      <c r="L28" s="74"/>
      <c r="M28" s="74"/>
      <c r="N28" s="74"/>
      <c r="O28" s="74"/>
      <c r="P28" s="74"/>
      <c r="Q28" s="74"/>
      <c r="R28" s="74"/>
    </row>
    <row r="29" spans="1:18" ht="15.75" x14ac:dyDescent="0.25">
      <c r="A29" s="76">
        <v>24</v>
      </c>
      <c r="B29" s="5" t="s">
        <v>1128</v>
      </c>
      <c r="C29" s="5" t="s">
        <v>2197</v>
      </c>
      <c r="D29" s="74"/>
      <c r="E29" s="74"/>
      <c r="F29" s="74"/>
      <c r="G29" s="74">
        <v>45</v>
      </c>
      <c r="H29" s="74"/>
      <c r="I29" s="74">
        <v>27</v>
      </c>
      <c r="J29" s="74">
        <v>27</v>
      </c>
      <c r="K29" s="74" t="s">
        <v>2206</v>
      </c>
      <c r="L29" s="74"/>
      <c r="M29" s="74"/>
      <c r="N29" s="74"/>
      <c r="O29" s="74">
        <v>67</v>
      </c>
      <c r="P29" s="74" t="s">
        <v>2206</v>
      </c>
      <c r="Q29" s="74" t="s">
        <v>2206</v>
      </c>
      <c r="R29" s="74"/>
    </row>
    <row r="30" spans="1:18" ht="15.75" x14ac:dyDescent="0.25">
      <c r="A30" s="76">
        <v>30</v>
      </c>
      <c r="B30" s="5" t="s">
        <v>2191</v>
      </c>
      <c r="C30" s="5" t="s">
        <v>2192</v>
      </c>
      <c r="D30" s="74"/>
      <c r="E30" s="74"/>
      <c r="F30" s="74"/>
      <c r="G30" s="74"/>
      <c r="H30" s="74"/>
      <c r="I30" s="74">
        <v>19</v>
      </c>
      <c r="J30" s="74"/>
      <c r="K30" s="74"/>
      <c r="L30" s="74"/>
      <c r="M30" s="74"/>
      <c r="N30" s="74"/>
      <c r="O30" s="74">
        <v>48</v>
      </c>
      <c r="P30" s="74" t="s">
        <v>2206</v>
      </c>
      <c r="Q30" s="74"/>
      <c r="R30" s="74"/>
    </row>
    <row r="31" spans="1:18" ht="15.75" x14ac:dyDescent="0.25">
      <c r="A31" s="76">
        <v>44</v>
      </c>
      <c r="B31" s="5" t="s">
        <v>2195</v>
      </c>
      <c r="C31" s="5" t="s">
        <v>2196</v>
      </c>
      <c r="D31" s="74"/>
      <c r="E31" s="74"/>
      <c r="F31" s="74"/>
      <c r="G31" s="74"/>
      <c r="H31" s="74"/>
      <c r="I31" s="74"/>
      <c r="J31" s="74"/>
      <c r="K31" s="74"/>
      <c r="L31" s="74"/>
      <c r="M31" s="74"/>
      <c r="N31" s="74"/>
      <c r="O31" s="74"/>
      <c r="P31" s="74"/>
      <c r="Q31" s="74"/>
      <c r="R31" s="74"/>
    </row>
    <row r="32" spans="1:18" ht="15.75" x14ac:dyDescent="0.25">
      <c r="A32" s="76">
        <v>47</v>
      </c>
      <c r="B32" s="5" t="s">
        <v>2198</v>
      </c>
      <c r="C32" s="5" t="s">
        <v>2199</v>
      </c>
      <c r="D32" s="74"/>
      <c r="E32" s="74"/>
      <c r="F32" s="74"/>
      <c r="G32" s="74"/>
      <c r="H32" s="74"/>
      <c r="I32" s="74"/>
      <c r="J32" s="74"/>
      <c r="K32" s="74"/>
      <c r="L32" s="74"/>
      <c r="M32" s="74"/>
      <c r="N32" s="74"/>
      <c r="O32" s="74"/>
      <c r="P32" s="74"/>
      <c r="Q32" s="74"/>
      <c r="R32" s="74"/>
    </row>
    <row r="33" spans="1:18" ht="15.75" x14ac:dyDescent="0.25">
      <c r="A33" s="76">
        <v>69</v>
      </c>
      <c r="B33" s="5" t="s">
        <v>2189</v>
      </c>
      <c r="C33" s="5" t="s">
        <v>2190</v>
      </c>
      <c r="D33" s="74"/>
      <c r="E33" s="74"/>
      <c r="F33" s="74"/>
      <c r="G33" s="74">
        <v>45</v>
      </c>
      <c r="H33" s="74"/>
      <c r="I33" s="74"/>
      <c r="J33" s="74">
        <v>60</v>
      </c>
      <c r="K33" s="74" t="s">
        <v>2206</v>
      </c>
      <c r="L33" s="74"/>
      <c r="M33" s="74"/>
      <c r="N33" s="74"/>
      <c r="O33" s="74">
        <v>67</v>
      </c>
      <c r="P33" s="74" t="s">
        <v>2206</v>
      </c>
      <c r="Q33" s="74" t="s">
        <v>2206</v>
      </c>
      <c r="R33" s="74"/>
    </row>
    <row r="34" spans="1:18" ht="15.75" x14ac:dyDescent="0.25">
      <c r="A34" s="76">
        <v>72</v>
      </c>
      <c r="B34" s="5" t="s">
        <v>2200</v>
      </c>
      <c r="C34" s="5" t="s">
        <v>203</v>
      </c>
      <c r="D34" s="74"/>
      <c r="E34" s="74"/>
      <c r="F34" s="74"/>
      <c r="G34" s="74"/>
      <c r="H34" s="74"/>
      <c r="I34" s="74"/>
      <c r="J34" s="74"/>
      <c r="K34" s="74"/>
      <c r="L34" s="74"/>
      <c r="M34" s="74"/>
      <c r="N34" s="74"/>
      <c r="O34" s="74"/>
      <c r="P34" s="74"/>
      <c r="Q34" s="74"/>
      <c r="R34" s="74"/>
    </row>
    <row r="35" spans="1:18" ht="15.75" x14ac:dyDescent="0.25">
      <c r="A35" s="76">
        <v>88</v>
      </c>
      <c r="B35" s="5" t="s">
        <v>2193</v>
      </c>
      <c r="C35" s="5" t="s">
        <v>2194</v>
      </c>
      <c r="D35" s="74"/>
      <c r="E35" s="74"/>
      <c r="F35" s="74"/>
      <c r="G35" s="74"/>
      <c r="H35" s="74"/>
      <c r="I35" s="74"/>
      <c r="J35" s="74">
        <v>24</v>
      </c>
      <c r="K35" s="74"/>
      <c r="L35" s="74"/>
      <c r="M35" s="74"/>
      <c r="N35" s="74"/>
      <c r="O35" s="74"/>
      <c r="P35" s="74"/>
      <c r="Q35" s="74"/>
      <c r="R35" s="74"/>
    </row>
    <row r="36" spans="1:18" ht="15.75" x14ac:dyDescent="0.25">
      <c r="A36" s="76"/>
      <c r="B36" s="76"/>
      <c r="C36" s="76"/>
      <c r="D36" s="74"/>
      <c r="E36" s="74"/>
      <c r="F36" s="74"/>
      <c r="G36" s="74"/>
      <c r="H36" s="74"/>
      <c r="I36" s="74"/>
      <c r="J36" s="74"/>
      <c r="K36" s="74"/>
      <c r="L36" s="74"/>
      <c r="M36" s="74"/>
      <c r="N36" s="74"/>
      <c r="O36" s="74"/>
      <c r="P36" s="74"/>
      <c r="Q36" s="74"/>
      <c r="R36" s="74"/>
    </row>
    <row r="37" spans="1:18" ht="15.75" x14ac:dyDescent="0.25">
      <c r="A37" s="76"/>
      <c r="B37" s="76"/>
      <c r="C37" s="76"/>
      <c r="D37" s="74"/>
      <c r="E37" s="74"/>
      <c r="F37" s="74"/>
      <c r="G37" s="74"/>
      <c r="H37" s="74"/>
      <c r="I37" s="74"/>
      <c r="J37" s="74"/>
      <c r="K37" s="74"/>
      <c r="L37" s="74"/>
      <c r="M37" s="74"/>
      <c r="N37" s="74"/>
      <c r="O37" s="74"/>
      <c r="P37" s="74"/>
      <c r="Q37" s="74"/>
      <c r="R37" s="74"/>
    </row>
    <row r="41" spans="1:18" ht="23.25" x14ac:dyDescent="0.35">
      <c r="A41" s="146" t="s">
        <v>71</v>
      </c>
      <c r="B41" s="146"/>
      <c r="C41" s="146"/>
      <c r="D41" s="146"/>
      <c r="E41" s="146"/>
      <c r="F41" s="146"/>
      <c r="G41" s="146"/>
      <c r="H41" s="146"/>
      <c r="I41" s="146"/>
      <c r="J41" s="73"/>
      <c r="K41" s="73"/>
      <c r="L41" s="73"/>
      <c r="M41" s="73"/>
      <c r="N41" s="73"/>
      <c r="O41" s="37"/>
    </row>
    <row r="42" spans="1:18" ht="60.75" x14ac:dyDescent="0.25">
      <c r="A42" s="74" t="s">
        <v>8</v>
      </c>
      <c r="B42" s="78" t="s">
        <v>35</v>
      </c>
      <c r="C42" s="78" t="s">
        <v>36</v>
      </c>
      <c r="D42" s="75">
        <v>45882</v>
      </c>
      <c r="E42" s="75">
        <v>45883</v>
      </c>
      <c r="F42" s="75">
        <v>45884</v>
      </c>
      <c r="G42" s="75">
        <v>45885</v>
      </c>
      <c r="H42" s="75">
        <v>45886</v>
      </c>
      <c r="I42" s="75">
        <v>45887</v>
      </c>
      <c r="J42" s="75">
        <v>45888</v>
      </c>
      <c r="K42" s="75">
        <v>45889</v>
      </c>
      <c r="L42" s="75">
        <v>45890</v>
      </c>
      <c r="M42" s="75">
        <v>45891</v>
      </c>
      <c r="N42" s="75">
        <v>45892</v>
      </c>
      <c r="O42" s="75">
        <v>45893</v>
      </c>
      <c r="P42" s="75">
        <v>45894</v>
      </c>
      <c r="Q42" s="75">
        <v>45895</v>
      </c>
      <c r="R42" s="75">
        <v>45896</v>
      </c>
    </row>
    <row r="43" spans="1:18" ht="15.75" x14ac:dyDescent="0.25">
      <c r="A43" s="77">
        <v>1</v>
      </c>
      <c r="B43" s="77" t="s">
        <v>364</v>
      </c>
      <c r="C43" s="77" t="s">
        <v>1302</v>
      </c>
      <c r="D43" s="74"/>
      <c r="E43" s="74"/>
      <c r="F43" s="74"/>
      <c r="G43" s="74"/>
      <c r="H43" s="74"/>
      <c r="I43" s="74"/>
      <c r="J43" s="74"/>
      <c r="K43" s="74"/>
      <c r="L43" s="74"/>
      <c r="M43" s="74"/>
      <c r="N43" s="74"/>
      <c r="O43" s="74"/>
      <c r="P43" s="74"/>
      <c r="Q43" s="74"/>
      <c r="R43" s="74"/>
    </row>
    <row r="44" spans="1:18" ht="15.75" x14ac:dyDescent="0.25">
      <c r="A44" s="77">
        <v>2</v>
      </c>
      <c r="B44" s="77" t="s">
        <v>1303</v>
      </c>
      <c r="C44" s="77" t="s">
        <v>1304</v>
      </c>
      <c r="D44" s="74"/>
      <c r="E44" s="74"/>
      <c r="F44" s="74"/>
      <c r="G44" s="74"/>
      <c r="H44" s="74"/>
      <c r="I44" s="74">
        <v>20</v>
      </c>
      <c r="J44" s="74"/>
      <c r="K44" s="74"/>
      <c r="L44" s="74"/>
      <c r="M44" s="74"/>
      <c r="N44" s="74"/>
      <c r="O44" s="74"/>
      <c r="P44" s="74"/>
      <c r="Q44" s="74"/>
      <c r="R44" s="74"/>
    </row>
    <row r="45" spans="1:18" ht="15.75" x14ac:dyDescent="0.25">
      <c r="A45" s="77">
        <v>3</v>
      </c>
      <c r="B45" s="77" t="s">
        <v>1305</v>
      </c>
      <c r="C45" s="77" t="s">
        <v>1306</v>
      </c>
      <c r="D45" s="74"/>
      <c r="E45" s="74"/>
      <c r="F45" s="74"/>
      <c r="G45" s="74"/>
      <c r="H45" s="74"/>
      <c r="I45" s="74"/>
      <c r="J45" s="74"/>
      <c r="K45" s="74"/>
      <c r="L45" s="74"/>
      <c r="M45" s="74"/>
      <c r="N45" s="74"/>
      <c r="O45" s="74"/>
      <c r="P45" s="74"/>
      <c r="Q45" s="74"/>
      <c r="R45" s="74"/>
    </row>
    <row r="46" spans="1:18" ht="15.75" x14ac:dyDescent="0.25">
      <c r="A46" s="77">
        <v>5</v>
      </c>
      <c r="B46" s="77" t="s">
        <v>1307</v>
      </c>
      <c r="C46" s="77" t="s">
        <v>880</v>
      </c>
      <c r="D46" s="74"/>
      <c r="E46" s="74"/>
      <c r="F46" s="74"/>
      <c r="G46" s="74"/>
      <c r="H46" s="74"/>
      <c r="I46" s="74">
        <v>7</v>
      </c>
      <c r="J46" s="74"/>
      <c r="K46" s="74"/>
      <c r="L46" s="74"/>
      <c r="M46" s="74"/>
      <c r="N46" s="74"/>
      <c r="O46" s="74"/>
      <c r="P46" s="74"/>
      <c r="Q46" s="74"/>
      <c r="R46" s="74"/>
    </row>
    <row r="47" spans="1:18" ht="15.75" x14ac:dyDescent="0.25">
      <c r="A47" s="77">
        <v>6</v>
      </c>
      <c r="B47" s="77" t="s">
        <v>1308</v>
      </c>
      <c r="C47" s="77" t="s">
        <v>1309</v>
      </c>
      <c r="D47" s="74"/>
      <c r="E47" s="74"/>
      <c r="F47" s="74"/>
      <c r="G47" s="74"/>
      <c r="H47" s="74"/>
      <c r="I47" s="74"/>
      <c r="J47" s="74"/>
      <c r="K47" s="74"/>
      <c r="L47" s="74"/>
      <c r="M47" s="74"/>
      <c r="N47" s="74"/>
      <c r="O47" s="74"/>
      <c r="P47" s="74"/>
      <c r="Q47" s="74"/>
      <c r="R47" s="74"/>
    </row>
    <row r="48" spans="1:18" ht="15.75" x14ac:dyDescent="0.25">
      <c r="A48" s="77">
        <v>9</v>
      </c>
      <c r="B48" s="77" t="s">
        <v>238</v>
      </c>
      <c r="C48" s="77" t="s">
        <v>1310</v>
      </c>
      <c r="D48" s="74"/>
      <c r="E48" s="74"/>
      <c r="F48" s="74"/>
      <c r="G48" s="74"/>
      <c r="H48" s="74"/>
      <c r="I48" s="74"/>
      <c r="J48" s="74"/>
      <c r="K48" s="74"/>
      <c r="L48" s="74"/>
      <c r="M48" s="74"/>
      <c r="N48" s="74"/>
      <c r="O48" s="74"/>
      <c r="P48" s="74"/>
      <c r="Q48" s="74"/>
      <c r="R48" s="74"/>
    </row>
    <row r="49" spans="1:18" ht="15.75" x14ac:dyDescent="0.25">
      <c r="A49" s="77">
        <v>10</v>
      </c>
      <c r="B49" s="77" t="s">
        <v>1311</v>
      </c>
      <c r="C49" s="77" t="s">
        <v>1312</v>
      </c>
      <c r="D49" s="74"/>
      <c r="E49" s="74"/>
      <c r="F49" s="74"/>
      <c r="G49" s="74"/>
      <c r="H49" s="74"/>
      <c r="I49" s="74"/>
      <c r="J49" s="74"/>
      <c r="K49" s="74"/>
      <c r="L49" s="74"/>
      <c r="M49" s="74"/>
      <c r="N49" s="74"/>
      <c r="O49" s="74"/>
      <c r="P49" s="74"/>
      <c r="Q49" s="74"/>
      <c r="R49" s="74"/>
    </row>
    <row r="50" spans="1:18" ht="15.75" x14ac:dyDescent="0.25">
      <c r="A50" s="77">
        <v>11</v>
      </c>
      <c r="B50" s="77" t="s">
        <v>1313</v>
      </c>
      <c r="C50" s="77" t="s">
        <v>1314</v>
      </c>
      <c r="D50" s="74"/>
      <c r="E50" s="74"/>
      <c r="F50" s="74"/>
      <c r="G50" s="74"/>
      <c r="H50" s="74"/>
      <c r="I50" s="74"/>
      <c r="J50" s="74"/>
      <c r="K50" s="74"/>
      <c r="L50" s="74"/>
      <c r="M50" s="74"/>
      <c r="N50" s="74"/>
      <c r="O50" s="74"/>
      <c r="P50" s="74"/>
      <c r="Q50" s="74"/>
      <c r="R50" s="74"/>
    </row>
    <row r="51" spans="1:18" ht="15.75" x14ac:dyDescent="0.25">
      <c r="A51" s="77">
        <v>15</v>
      </c>
      <c r="B51" s="77" t="s">
        <v>573</v>
      </c>
      <c r="C51" s="77" t="s">
        <v>1315</v>
      </c>
      <c r="D51" s="74"/>
      <c r="E51" s="74"/>
      <c r="F51" s="74">
        <v>24</v>
      </c>
      <c r="G51" s="74"/>
      <c r="H51" s="74"/>
      <c r="I51" s="74"/>
      <c r="J51" s="74"/>
      <c r="K51" s="74"/>
      <c r="L51" s="74"/>
      <c r="M51" s="74"/>
      <c r="N51" s="74"/>
      <c r="O51" s="74"/>
      <c r="P51" s="74"/>
      <c r="Q51" s="74"/>
      <c r="R51" s="74"/>
    </row>
    <row r="52" spans="1:18" ht="15.75" x14ac:dyDescent="0.25">
      <c r="A52" s="77">
        <v>24</v>
      </c>
      <c r="B52" s="77" t="s">
        <v>1316</v>
      </c>
      <c r="C52" s="77" t="s">
        <v>1317</v>
      </c>
      <c r="D52" s="74"/>
      <c r="E52" s="74"/>
      <c r="F52" s="74"/>
      <c r="G52" s="74"/>
      <c r="H52" s="74"/>
      <c r="I52" s="74">
        <v>85</v>
      </c>
      <c r="J52" s="74" t="s">
        <v>2206</v>
      </c>
      <c r="K52" s="74" t="s">
        <v>2206</v>
      </c>
      <c r="L52" s="74" t="s">
        <v>2206</v>
      </c>
      <c r="M52" s="74"/>
      <c r="N52" s="74"/>
      <c r="O52" s="74"/>
      <c r="P52" s="74"/>
      <c r="Q52" s="74"/>
      <c r="R52" s="74"/>
    </row>
    <row r="53" spans="1:18" ht="15.75" x14ac:dyDescent="0.25">
      <c r="A53" s="77">
        <v>34</v>
      </c>
      <c r="B53" s="77" t="s">
        <v>1318</v>
      </c>
      <c r="C53" s="77" t="s">
        <v>1319</v>
      </c>
      <c r="D53" s="74"/>
      <c r="E53" s="74"/>
      <c r="F53" s="74"/>
      <c r="G53" s="74"/>
      <c r="H53" s="74"/>
      <c r="I53" s="74"/>
      <c r="J53" s="74"/>
      <c r="K53" s="74"/>
      <c r="L53" s="74"/>
      <c r="M53" s="74"/>
      <c r="N53" s="74"/>
      <c r="O53" s="74"/>
      <c r="P53" s="74"/>
      <c r="Q53" s="74"/>
      <c r="R53" s="74"/>
    </row>
    <row r="54" spans="1:18" ht="15.75" x14ac:dyDescent="0.25">
      <c r="A54" s="77">
        <v>44</v>
      </c>
      <c r="B54" s="77" t="s">
        <v>1066</v>
      </c>
      <c r="C54" s="77" t="s">
        <v>1320</v>
      </c>
      <c r="D54" s="74"/>
      <c r="E54" s="74"/>
      <c r="F54" s="74"/>
      <c r="G54" s="74"/>
      <c r="H54" s="74"/>
      <c r="I54" s="74"/>
      <c r="J54" s="74"/>
      <c r="K54" s="74"/>
      <c r="L54" s="74"/>
      <c r="M54" s="74"/>
      <c r="N54" s="74"/>
      <c r="O54" s="74"/>
      <c r="P54" s="74"/>
      <c r="Q54" s="74"/>
      <c r="R54" s="74"/>
    </row>
    <row r="55" spans="1:18" ht="15.75" x14ac:dyDescent="0.25">
      <c r="A55" s="77">
        <v>53</v>
      </c>
      <c r="B55" s="77" t="s">
        <v>1321</v>
      </c>
      <c r="C55" s="77" t="s">
        <v>1322</v>
      </c>
      <c r="D55" s="74"/>
      <c r="E55" s="74"/>
      <c r="F55" s="74">
        <v>75</v>
      </c>
      <c r="G55" s="74" t="s">
        <v>2206</v>
      </c>
      <c r="H55" s="74" t="s">
        <v>2206</v>
      </c>
      <c r="I55" s="74">
        <v>32</v>
      </c>
      <c r="J55" s="74"/>
      <c r="K55" s="74"/>
      <c r="L55" s="74"/>
      <c r="M55" s="74"/>
      <c r="N55" s="74"/>
      <c r="O55" s="74"/>
      <c r="P55" s="74"/>
      <c r="Q55" s="74"/>
      <c r="R55" s="74"/>
    </row>
    <row r="56" spans="1:18" ht="15.75" x14ac:dyDescent="0.25">
      <c r="A56" s="76"/>
      <c r="B56" s="76"/>
      <c r="C56" s="76"/>
      <c r="D56" s="74"/>
      <c r="E56" s="74"/>
      <c r="F56" s="74"/>
      <c r="G56" s="74"/>
      <c r="H56" s="74"/>
      <c r="I56" s="74"/>
      <c r="J56" s="74"/>
      <c r="K56" s="74"/>
      <c r="L56" s="74"/>
      <c r="M56" s="74"/>
      <c r="N56" s="74"/>
      <c r="O56" s="74"/>
      <c r="P56" s="74"/>
      <c r="Q56" s="74"/>
      <c r="R56" s="74"/>
    </row>
    <row r="60" spans="1:18" ht="23.25" x14ac:dyDescent="0.35">
      <c r="A60" s="146" t="s">
        <v>68</v>
      </c>
      <c r="B60" s="146"/>
      <c r="C60" s="146"/>
      <c r="D60" s="146"/>
      <c r="E60" s="146"/>
      <c r="F60" s="146"/>
      <c r="G60" s="146"/>
      <c r="H60" s="146"/>
      <c r="I60" s="146"/>
      <c r="J60" s="73"/>
      <c r="K60" s="73"/>
      <c r="L60" s="73"/>
      <c r="M60" s="73"/>
      <c r="N60" s="73"/>
      <c r="O60" s="37"/>
    </row>
    <row r="61" spans="1:18" ht="60.75" x14ac:dyDescent="0.25">
      <c r="A61" s="74" t="s">
        <v>8</v>
      </c>
      <c r="B61" s="78" t="s">
        <v>35</v>
      </c>
      <c r="C61" s="78" t="s">
        <v>36</v>
      </c>
      <c r="D61" s="75">
        <v>45882</v>
      </c>
      <c r="E61" s="75">
        <v>45883</v>
      </c>
      <c r="F61" s="75">
        <v>45884</v>
      </c>
      <c r="G61" s="75">
        <v>45885</v>
      </c>
      <c r="H61" s="75">
        <v>45886</v>
      </c>
      <c r="I61" s="75">
        <v>45887</v>
      </c>
      <c r="J61" s="75">
        <v>45888</v>
      </c>
      <c r="K61" s="75">
        <v>45889</v>
      </c>
      <c r="L61" s="75">
        <v>45890</v>
      </c>
      <c r="M61" s="75">
        <v>45891</v>
      </c>
      <c r="N61" s="75">
        <v>45892</v>
      </c>
      <c r="O61" s="75">
        <v>45893</v>
      </c>
      <c r="P61" s="75">
        <v>45894</v>
      </c>
      <c r="Q61" s="75">
        <v>45895</v>
      </c>
      <c r="R61" s="75">
        <v>45896</v>
      </c>
    </row>
    <row r="62" spans="1:18" ht="15.75" x14ac:dyDescent="0.25">
      <c r="A62" s="77">
        <v>1</v>
      </c>
      <c r="B62" s="77" t="s">
        <v>515</v>
      </c>
      <c r="C62" s="77" t="s">
        <v>1323</v>
      </c>
      <c r="D62" s="74"/>
      <c r="E62" s="74"/>
      <c r="F62" s="74"/>
      <c r="G62" s="74"/>
      <c r="H62" s="74"/>
      <c r="I62" s="74"/>
      <c r="J62" s="74"/>
      <c r="K62" s="74"/>
      <c r="L62" s="74"/>
      <c r="M62" s="74"/>
      <c r="N62" s="74"/>
      <c r="O62" s="74"/>
      <c r="P62" s="74"/>
      <c r="Q62" s="74"/>
      <c r="R62" s="74"/>
    </row>
    <row r="63" spans="1:18" ht="15.75" x14ac:dyDescent="0.25">
      <c r="A63" s="77">
        <v>3</v>
      </c>
      <c r="B63" s="77" t="s">
        <v>1324</v>
      </c>
      <c r="C63" s="77" t="s">
        <v>1325</v>
      </c>
      <c r="D63" s="74">
        <v>90</v>
      </c>
      <c r="E63" s="74" t="s">
        <v>2206</v>
      </c>
      <c r="F63" s="74" t="s">
        <v>2206</v>
      </c>
      <c r="G63" s="74" t="s">
        <v>2206</v>
      </c>
      <c r="H63" s="74"/>
      <c r="I63" s="74"/>
      <c r="J63" s="74"/>
      <c r="K63" s="74"/>
      <c r="L63" s="74"/>
      <c r="M63" s="74"/>
      <c r="N63" s="74"/>
      <c r="O63" s="74"/>
      <c r="P63" s="74"/>
      <c r="Q63" s="74"/>
      <c r="R63" s="74"/>
    </row>
    <row r="64" spans="1:18" ht="15.75" x14ac:dyDescent="0.25">
      <c r="A64" s="77">
        <v>5</v>
      </c>
      <c r="B64" s="77" t="s">
        <v>466</v>
      </c>
      <c r="C64" s="77" t="s">
        <v>1326</v>
      </c>
      <c r="D64" s="74"/>
      <c r="E64" s="74"/>
      <c r="F64" s="74"/>
      <c r="G64" s="74"/>
      <c r="H64" s="74"/>
      <c r="I64" s="74"/>
      <c r="J64" s="74"/>
      <c r="K64" s="74"/>
      <c r="L64" s="74"/>
      <c r="M64" s="74"/>
      <c r="N64" s="74"/>
      <c r="O64" s="74"/>
      <c r="P64" s="74"/>
      <c r="Q64" s="74"/>
      <c r="R64" s="74"/>
    </row>
    <row r="65" spans="1:18" ht="15.75" x14ac:dyDescent="0.25">
      <c r="A65" s="77">
        <v>7</v>
      </c>
      <c r="B65" s="77" t="s">
        <v>1066</v>
      </c>
      <c r="C65" s="77" t="s">
        <v>1327</v>
      </c>
      <c r="D65" s="74"/>
      <c r="E65" s="74" t="s">
        <v>2245</v>
      </c>
      <c r="F65" s="74" t="s">
        <v>2206</v>
      </c>
      <c r="G65" s="74"/>
      <c r="H65" s="74">
        <v>72</v>
      </c>
      <c r="I65" s="74" t="s">
        <v>2206</v>
      </c>
      <c r="J65" s="74" t="s">
        <v>2206</v>
      </c>
      <c r="K65" s="74"/>
      <c r="L65" s="74"/>
      <c r="M65" s="74"/>
      <c r="N65" s="74"/>
      <c r="O65" s="74"/>
      <c r="P65" s="74"/>
      <c r="Q65" s="74"/>
      <c r="R65" s="74"/>
    </row>
    <row r="66" spans="1:18" ht="15.75" x14ac:dyDescent="0.25">
      <c r="A66" s="77">
        <v>8</v>
      </c>
      <c r="B66" s="77" t="s">
        <v>468</v>
      </c>
      <c r="C66" s="77" t="s">
        <v>1328</v>
      </c>
      <c r="D66" s="74">
        <v>23</v>
      </c>
      <c r="E66" s="74"/>
      <c r="F66" s="74"/>
      <c r="G66" s="74"/>
      <c r="H66" s="74"/>
      <c r="I66" s="74"/>
      <c r="J66" s="74"/>
      <c r="K66" s="74"/>
      <c r="L66" s="74"/>
      <c r="M66" s="74"/>
      <c r="N66" s="74"/>
      <c r="O66" s="74"/>
      <c r="P66" s="74"/>
      <c r="Q66" s="74"/>
      <c r="R66" s="74"/>
    </row>
    <row r="67" spans="1:18" ht="15.75" x14ac:dyDescent="0.25">
      <c r="A67" s="77">
        <v>10</v>
      </c>
      <c r="B67" s="77" t="s">
        <v>548</v>
      </c>
      <c r="C67" s="77" t="s">
        <v>1329</v>
      </c>
      <c r="D67" s="74"/>
      <c r="E67" s="74"/>
      <c r="F67" s="74"/>
      <c r="G67" s="74"/>
      <c r="H67" s="74"/>
      <c r="I67" s="74"/>
      <c r="J67" s="74"/>
      <c r="K67" s="74"/>
      <c r="L67" s="74"/>
      <c r="M67" s="74"/>
      <c r="N67" s="74"/>
      <c r="O67" s="74"/>
      <c r="P67" s="74"/>
      <c r="Q67" s="74"/>
      <c r="R67" s="74"/>
    </row>
    <row r="68" spans="1:18" ht="15.75" x14ac:dyDescent="0.25">
      <c r="A68" s="77">
        <v>15</v>
      </c>
      <c r="B68" s="77" t="s">
        <v>285</v>
      </c>
      <c r="C68" s="77" t="s">
        <v>1330</v>
      </c>
      <c r="D68" s="74"/>
      <c r="E68" s="74"/>
      <c r="F68" s="74"/>
      <c r="G68" s="74"/>
      <c r="H68" s="74"/>
      <c r="I68" s="74"/>
      <c r="J68" s="74"/>
      <c r="K68" s="74"/>
      <c r="L68" s="74"/>
      <c r="M68" s="74"/>
      <c r="N68" s="74"/>
      <c r="O68" s="74"/>
      <c r="P68" s="74"/>
      <c r="Q68" s="74"/>
      <c r="R68" s="74"/>
    </row>
    <row r="69" spans="1:18" ht="15.75" x14ac:dyDescent="0.25">
      <c r="A69" s="77">
        <v>21</v>
      </c>
      <c r="B69" s="77" t="s">
        <v>877</v>
      </c>
      <c r="C69" s="77" t="s">
        <v>1331</v>
      </c>
      <c r="D69" s="74"/>
      <c r="E69" s="74"/>
      <c r="F69" s="74"/>
      <c r="G69" s="74"/>
      <c r="H69" s="74"/>
      <c r="I69" s="74"/>
      <c r="J69" s="74"/>
      <c r="K69" s="74"/>
      <c r="L69" s="74"/>
      <c r="M69" s="74"/>
      <c r="N69" s="74"/>
      <c r="O69" s="74"/>
      <c r="P69" s="74"/>
      <c r="Q69" s="74"/>
      <c r="R69" s="74"/>
    </row>
    <row r="70" spans="1:18" ht="15.75" x14ac:dyDescent="0.25">
      <c r="A70" s="77">
        <v>25</v>
      </c>
      <c r="B70" s="77" t="s">
        <v>248</v>
      </c>
      <c r="C70" s="77" t="s">
        <v>1332</v>
      </c>
      <c r="D70" s="74"/>
      <c r="E70" s="74"/>
      <c r="F70" s="74"/>
      <c r="G70" s="74"/>
      <c r="H70" s="74"/>
      <c r="I70" s="74"/>
      <c r="J70" s="74"/>
      <c r="K70" s="74"/>
      <c r="L70" s="74"/>
      <c r="M70" s="74"/>
      <c r="N70" s="74"/>
      <c r="O70" s="74"/>
      <c r="P70" s="74"/>
      <c r="Q70" s="74"/>
      <c r="R70" s="74"/>
    </row>
    <row r="71" spans="1:18" ht="15.75" x14ac:dyDescent="0.25">
      <c r="A71" s="77">
        <v>27</v>
      </c>
      <c r="B71" s="77" t="s">
        <v>228</v>
      </c>
      <c r="C71" s="77" t="s">
        <v>1333</v>
      </c>
      <c r="D71" s="74" t="s">
        <v>2208</v>
      </c>
      <c r="E71" s="74"/>
      <c r="F71" s="74"/>
      <c r="G71" s="74"/>
      <c r="H71" s="74"/>
      <c r="I71" s="74"/>
      <c r="J71" s="74"/>
      <c r="K71" s="74"/>
      <c r="L71" s="74"/>
      <c r="M71" s="74"/>
      <c r="N71" s="74"/>
      <c r="O71" s="74"/>
      <c r="P71" s="74"/>
      <c r="Q71" s="74"/>
      <c r="R71" s="74"/>
    </row>
    <row r="72" spans="1:18" ht="15.75" x14ac:dyDescent="0.25">
      <c r="A72" s="77">
        <v>33</v>
      </c>
      <c r="B72" s="77" t="s">
        <v>234</v>
      </c>
      <c r="C72" s="77" t="s">
        <v>1293</v>
      </c>
      <c r="D72" s="74"/>
      <c r="E72" s="74"/>
      <c r="F72" s="74"/>
      <c r="G72" s="74"/>
      <c r="H72" s="74"/>
      <c r="I72" s="74"/>
      <c r="J72" s="74"/>
      <c r="K72" s="74"/>
      <c r="L72" s="74"/>
      <c r="M72" s="74"/>
      <c r="N72" s="74"/>
      <c r="O72" s="74"/>
      <c r="P72" s="74"/>
      <c r="Q72" s="74"/>
      <c r="R72" s="74"/>
    </row>
    <row r="73" spans="1:18" ht="15.75" x14ac:dyDescent="0.25">
      <c r="A73" s="77">
        <v>53</v>
      </c>
      <c r="B73" s="77" t="s">
        <v>450</v>
      </c>
      <c r="C73" s="77" t="s">
        <v>1334</v>
      </c>
      <c r="D73" s="74"/>
      <c r="E73" s="74">
        <v>27</v>
      </c>
      <c r="F73" s="74"/>
      <c r="G73" s="74"/>
      <c r="H73" s="74">
        <v>26</v>
      </c>
      <c r="I73" s="74"/>
      <c r="J73" s="74"/>
      <c r="K73" s="74"/>
      <c r="L73" s="74"/>
      <c r="M73" s="74"/>
      <c r="N73" s="74"/>
      <c r="O73" s="74"/>
      <c r="P73" s="74"/>
      <c r="Q73" s="74"/>
      <c r="R73" s="74"/>
    </row>
    <row r="74" spans="1:18" ht="15.75" x14ac:dyDescent="0.25">
      <c r="A74" s="76"/>
      <c r="B74" s="76"/>
      <c r="C74" s="76"/>
      <c r="D74" s="74"/>
      <c r="E74" s="74"/>
      <c r="F74" s="74"/>
      <c r="G74" s="74"/>
      <c r="H74" s="74"/>
      <c r="I74" s="74"/>
      <c r="J74" s="74"/>
      <c r="K74" s="74"/>
      <c r="L74" s="74"/>
      <c r="M74" s="74"/>
      <c r="N74" s="74"/>
      <c r="O74" s="74"/>
      <c r="P74" s="74"/>
      <c r="Q74" s="74"/>
      <c r="R74" s="74"/>
    </row>
    <row r="75" spans="1:18" ht="15.75" x14ac:dyDescent="0.25">
      <c r="A75" s="76"/>
      <c r="B75" s="76"/>
      <c r="C75" s="76"/>
      <c r="D75" s="74"/>
      <c r="E75" s="74"/>
      <c r="F75" s="74"/>
      <c r="G75" s="74"/>
      <c r="H75" s="74"/>
      <c r="I75" s="74"/>
      <c r="J75" s="74"/>
      <c r="K75" s="74"/>
      <c r="L75" s="74"/>
      <c r="M75" s="74"/>
      <c r="N75" s="74"/>
      <c r="O75" s="74"/>
      <c r="P75" s="74"/>
      <c r="Q75" s="74"/>
      <c r="R75" s="74"/>
    </row>
    <row r="79" spans="1:18" ht="23.25" x14ac:dyDescent="0.35">
      <c r="A79" s="146" t="s">
        <v>154</v>
      </c>
      <c r="B79" s="146"/>
      <c r="C79" s="146"/>
      <c r="D79" s="146"/>
      <c r="E79" s="146"/>
      <c r="F79" s="146"/>
      <c r="G79" s="146"/>
      <c r="H79" s="146"/>
      <c r="I79" s="146"/>
      <c r="J79" s="73"/>
      <c r="K79" s="73"/>
      <c r="L79" s="73"/>
      <c r="M79" s="73"/>
      <c r="N79" s="73"/>
      <c r="O79" s="37"/>
    </row>
    <row r="80" spans="1:18" ht="60.75" x14ac:dyDescent="0.25">
      <c r="A80" s="74" t="s">
        <v>8</v>
      </c>
      <c r="B80" s="78" t="s">
        <v>35</v>
      </c>
      <c r="C80" s="78" t="s">
        <v>36</v>
      </c>
      <c r="D80" s="75">
        <v>45882</v>
      </c>
      <c r="E80" s="75">
        <v>45883</v>
      </c>
      <c r="F80" s="75">
        <v>45884</v>
      </c>
      <c r="G80" s="75">
        <v>45885</v>
      </c>
      <c r="H80" s="75">
        <v>45886</v>
      </c>
      <c r="I80" s="75">
        <v>45887</v>
      </c>
      <c r="J80" s="75">
        <v>45888</v>
      </c>
      <c r="K80" s="75">
        <v>45889</v>
      </c>
      <c r="L80" s="75">
        <v>45890</v>
      </c>
      <c r="M80" s="75">
        <v>45891</v>
      </c>
      <c r="N80" s="75">
        <v>45892</v>
      </c>
      <c r="O80" s="75">
        <v>45893</v>
      </c>
      <c r="P80" s="75">
        <v>45894</v>
      </c>
      <c r="Q80" s="75">
        <v>45895</v>
      </c>
      <c r="R80" s="75">
        <v>45896</v>
      </c>
    </row>
    <row r="81" spans="1:18" ht="15.75" x14ac:dyDescent="0.25">
      <c r="A81" s="5" t="s">
        <v>2126</v>
      </c>
      <c r="B81" s="5" t="s">
        <v>2164</v>
      </c>
      <c r="C81" s="5" t="s">
        <v>2165</v>
      </c>
      <c r="D81" s="74"/>
      <c r="E81" s="74"/>
      <c r="F81" s="74"/>
      <c r="G81" s="74"/>
      <c r="H81" s="74"/>
      <c r="I81" s="74"/>
      <c r="J81" s="74"/>
      <c r="K81" s="74"/>
      <c r="L81" s="74"/>
      <c r="M81" s="74"/>
      <c r="N81" s="74"/>
      <c r="O81" s="74"/>
      <c r="P81" s="74"/>
      <c r="Q81" s="74"/>
      <c r="R81" s="74"/>
    </row>
    <row r="82" spans="1:18" ht="15.75" x14ac:dyDescent="0.25">
      <c r="A82" s="5" t="s">
        <v>1917</v>
      </c>
      <c r="B82" s="5" t="s">
        <v>2128</v>
      </c>
      <c r="C82" s="5" t="s">
        <v>2157</v>
      </c>
      <c r="D82" s="74"/>
      <c r="E82" s="74"/>
      <c r="F82" s="74">
        <v>21</v>
      </c>
      <c r="G82" s="74">
        <v>42</v>
      </c>
      <c r="H82" s="74" t="s">
        <v>2206</v>
      </c>
      <c r="I82" s="74"/>
      <c r="J82" s="74"/>
      <c r="K82" s="74"/>
      <c r="L82" s="74"/>
      <c r="M82" s="74"/>
      <c r="N82" s="74"/>
      <c r="O82" s="74"/>
      <c r="P82" s="74"/>
      <c r="Q82" s="74"/>
      <c r="R82" s="74"/>
    </row>
    <row r="83" spans="1:18" ht="15.75" x14ac:dyDescent="0.25">
      <c r="A83" s="5" t="s">
        <v>2028</v>
      </c>
      <c r="B83" s="5" t="s">
        <v>2166</v>
      </c>
      <c r="C83" s="5" t="s">
        <v>2167</v>
      </c>
      <c r="D83" s="74"/>
      <c r="E83" s="74"/>
      <c r="F83" s="74"/>
      <c r="G83" s="74"/>
      <c r="H83" s="74"/>
      <c r="I83" s="74"/>
      <c r="J83" s="74"/>
      <c r="K83" s="74"/>
      <c r="L83" s="74"/>
      <c r="M83" s="74"/>
      <c r="N83" s="74"/>
      <c r="O83" s="74"/>
      <c r="P83" s="74"/>
      <c r="Q83" s="74"/>
      <c r="R83" s="74"/>
    </row>
    <row r="84" spans="1:18" ht="15.75" x14ac:dyDescent="0.25">
      <c r="A84" s="5" t="s">
        <v>2168</v>
      </c>
      <c r="B84" s="5" t="s">
        <v>2169</v>
      </c>
      <c r="C84" s="5" t="s">
        <v>2170</v>
      </c>
      <c r="D84" s="74"/>
      <c r="E84" s="74"/>
      <c r="F84" s="74"/>
      <c r="G84" s="74">
        <v>34</v>
      </c>
      <c r="H84" s="74"/>
      <c r="I84" s="74"/>
      <c r="J84" s="74"/>
      <c r="K84" s="74"/>
      <c r="L84" s="74"/>
      <c r="M84" s="74"/>
      <c r="N84" s="74"/>
      <c r="O84" s="74"/>
      <c r="P84" s="74"/>
      <c r="Q84" s="74"/>
      <c r="R84" s="74"/>
    </row>
    <row r="85" spans="1:18" ht="15.75" x14ac:dyDescent="0.25">
      <c r="A85" s="5" t="s">
        <v>2116</v>
      </c>
      <c r="B85" s="5" t="s">
        <v>2140</v>
      </c>
      <c r="C85" s="5" t="s">
        <v>2181</v>
      </c>
      <c r="D85" s="74"/>
      <c r="E85" s="74"/>
      <c r="F85" s="74"/>
      <c r="G85" s="74"/>
      <c r="H85" s="74"/>
      <c r="I85" s="74"/>
      <c r="J85" s="74"/>
      <c r="K85" s="74"/>
      <c r="L85" s="74"/>
      <c r="M85" s="74"/>
      <c r="N85" s="74"/>
      <c r="O85" s="74"/>
      <c r="P85" s="74"/>
      <c r="Q85" s="74"/>
      <c r="R85" s="74"/>
    </row>
    <row r="86" spans="1:18" ht="15.75" x14ac:dyDescent="0.25">
      <c r="A86" s="5" t="s">
        <v>2171</v>
      </c>
      <c r="B86" s="5" t="s">
        <v>2172</v>
      </c>
      <c r="C86" s="5" t="s">
        <v>452</v>
      </c>
      <c r="D86" s="74"/>
      <c r="E86" s="74"/>
      <c r="F86" s="74"/>
      <c r="G86" s="74">
        <v>35</v>
      </c>
      <c r="H86" s="74"/>
      <c r="I86" s="74"/>
      <c r="J86" s="74">
        <v>32</v>
      </c>
      <c r="K86" s="74"/>
      <c r="L86" s="74"/>
      <c r="M86" s="74"/>
      <c r="N86" s="74"/>
      <c r="O86" s="74"/>
      <c r="P86" s="74"/>
      <c r="Q86" s="74"/>
      <c r="R86" s="74"/>
    </row>
    <row r="87" spans="1:18" ht="15.75" x14ac:dyDescent="0.25">
      <c r="A87" s="5" t="s">
        <v>2154</v>
      </c>
      <c r="B87" s="5" t="s">
        <v>2155</v>
      </c>
      <c r="C87" s="5" t="s">
        <v>2156</v>
      </c>
      <c r="D87" s="74"/>
      <c r="E87" s="74"/>
      <c r="F87" s="74"/>
      <c r="G87" s="74"/>
      <c r="H87" s="74"/>
      <c r="I87" s="74"/>
      <c r="J87" s="74"/>
      <c r="K87" s="74"/>
      <c r="L87" s="74"/>
      <c r="M87" s="74"/>
      <c r="N87" s="74"/>
      <c r="O87" s="74"/>
      <c r="P87" s="74"/>
      <c r="Q87" s="74"/>
      <c r="R87" s="74"/>
    </row>
    <row r="88" spans="1:18" ht="15.75" x14ac:dyDescent="0.25">
      <c r="A88" s="5" t="s">
        <v>2173</v>
      </c>
      <c r="B88" s="5" t="s">
        <v>2174</v>
      </c>
      <c r="C88" s="5" t="s">
        <v>2175</v>
      </c>
      <c r="D88" s="74"/>
      <c r="E88" s="74"/>
      <c r="F88" s="74"/>
      <c r="G88" s="74"/>
      <c r="H88" s="74"/>
      <c r="I88" s="74"/>
      <c r="J88" s="74"/>
      <c r="K88" s="74"/>
      <c r="L88" s="74"/>
      <c r="M88" s="74"/>
      <c r="N88" s="74"/>
      <c r="O88" s="74"/>
      <c r="P88" s="74"/>
      <c r="Q88" s="74"/>
      <c r="R88" s="74"/>
    </row>
    <row r="89" spans="1:18" ht="15.75" x14ac:dyDescent="0.25">
      <c r="A89" s="5" t="s">
        <v>2182</v>
      </c>
      <c r="B89" s="5" t="s">
        <v>2183</v>
      </c>
      <c r="C89" s="5" t="s">
        <v>2184</v>
      </c>
      <c r="D89" s="74"/>
      <c r="E89" s="74"/>
      <c r="F89" s="74"/>
      <c r="G89" s="74"/>
      <c r="H89" s="74"/>
      <c r="I89" s="74"/>
      <c r="J89" s="74"/>
      <c r="K89" s="74"/>
      <c r="L89" s="74"/>
      <c r="M89" s="74"/>
      <c r="N89" s="74"/>
      <c r="O89" s="74"/>
      <c r="P89" s="74"/>
      <c r="Q89" s="74"/>
      <c r="R89" s="74"/>
    </row>
    <row r="90" spans="1:18" ht="15.75" x14ac:dyDescent="0.25">
      <c r="A90" s="5" t="s">
        <v>2161</v>
      </c>
      <c r="B90" s="5" t="s">
        <v>2162</v>
      </c>
      <c r="C90" s="5" t="s">
        <v>2163</v>
      </c>
      <c r="D90" s="74"/>
      <c r="E90" s="74"/>
      <c r="F90" s="74"/>
      <c r="G90" s="74"/>
      <c r="H90" s="74"/>
      <c r="I90" s="74"/>
      <c r="J90" s="74"/>
      <c r="K90" s="74"/>
      <c r="L90" s="74"/>
      <c r="M90" s="74"/>
      <c r="N90" s="74"/>
      <c r="O90" s="74"/>
      <c r="P90" s="74"/>
      <c r="Q90" s="74"/>
      <c r="R90" s="74"/>
    </row>
    <row r="91" spans="1:18" ht="15.75" x14ac:dyDescent="0.25">
      <c r="A91" s="5" t="s">
        <v>2158</v>
      </c>
      <c r="B91" s="5" t="s">
        <v>2159</v>
      </c>
      <c r="C91" s="5" t="s">
        <v>2160</v>
      </c>
      <c r="D91" s="74"/>
      <c r="E91" s="74"/>
      <c r="F91" s="74"/>
      <c r="G91" s="74">
        <v>20</v>
      </c>
      <c r="H91" s="74"/>
      <c r="I91" s="74"/>
      <c r="J91" s="74">
        <v>36</v>
      </c>
      <c r="K91" s="74"/>
      <c r="L91" s="74"/>
      <c r="M91" s="74"/>
      <c r="N91" s="74"/>
      <c r="O91" s="74"/>
      <c r="P91" s="74"/>
      <c r="Q91" s="74"/>
      <c r="R91" s="74"/>
    </row>
    <row r="92" spans="1:18" ht="15.75" x14ac:dyDescent="0.25">
      <c r="A92" s="5" t="s">
        <v>2176</v>
      </c>
      <c r="B92" s="5" t="s">
        <v>2177</v>
      </c>
      <c r="C92" s="5" t="s">
        <v>2178</v>
      </c>
      <c r="D92" s="74"/>
      <c r="E92" s="74"/>
      <c r="F92" s="74">
        <v>44</v>
      </c>
      <c r="G92" s="74">
        <v>35</v>
      </c>
      <c r="H92" s="74" t="s">
        <v>2206</v>
      </c>
      <c r="I92" s="74"/>
      <c r="J92" s="74">
        <v>59</v>
      </c>
      <c r="K92" s="74" t="s">
        <v>2206</v>
      </c>
      <c r="L92" s="74"/>
      <c r="M92" s="74"/>
      <c r="N92" s="74"/>
      <c r="O92" s="74"/>
      <c r="P92" s="74"/>
      <c r="Q92" s="74"/>
      <c r="R92" s="74"/>
    </row>
    <row r="93" spans="1:18" ht="15.75" x14ac:dyDescent="0.25">
      <c r="A93" s="5" t="s">
        <v>2180</v>
      </c>
      <c r="B93" s="5" t="s">
        <v>1943</v>
      </c>
      <c r="C93" s="5" t="s">
        <v>1164</v>
      </c>
      <c r="D93" s="74"/>
      <c r="E93" s="74"/>
      <c r="F93" s="74">
        <v>40</v>
      </c>
      <c r="G93" s="74">
        <v>29</v>
      </c>
      <c r="H93" s="74" t="s">
        <v>2206</v>
      </c>
      <c r="I93" s="74"/>
      <c r="J93" s="74"/>
      <c r="K93" s="74"/>
      <c r="L93" s="74"/>
      <c r="M93" s="74"/>
      <c r="N93" s="74"/>
      <c r="O93" s="74"/>
      <c r="P93" s="74"/>
      <c r="Q93" s="74"/>
      <c r="R93" s="74"/>
    </row>
    <row r="94" spans="1:18" ht="15.75" x14ac:dyDescent="0.25">
      <c r="A94" s="5" t="s">
        <v>2179</v>
      </c>
      <c r="B94" s="5" t="s">
        <v>2022</v>
      </c>
      <c r="C94" s="5" t="s">
        <v>458</v>
      </c>
      <c r="D94" s="74"/>
      <c r="E94" s="74"/>
      <c r="F94" s="74"/>
      <c r="G94" s="74"/>
      <c r="H94" s="74"/>
      <c r="I94" s="74"/>
      <c r="J94" s="74"/>
      <c r="K94" s="74"/>
      <c r="L94" s="74"/>
      <c r="M94" s="74"/>
      <c r="N94" s="74"/>
      <c r="O94" s="74"/>
      <c r="P94" s="74"/>
      <c r="Q94" s="74"/>
      <c r="R94" s="74"/>
    </row>
    <row r="98" spans="1:18" ht="23.25" x14ac:dyDescent="0.35">
      <c r="A98" s="146" t="s">
        <v>91</v>
      </c>
      <c r="B98" s="146"/>
      <c r="C98" s="146"/>
      <c r="D98" s="146"/>
      <c r="E98" s="146"/>
      <c r="F98" s="146"/>
      <c r="G98" s="146"/>
      <c r="H98" s="146"/>
      <c r="I98" s="146"/>
      <c r="J98" s="73"/>
      <c r="K98" s="73"/>
      <c r="L98" s="73"/>
      <c r="M98" s="73"/>
      <c r="N98" s="73"/>
      <c r="O98" s="37"/>
    </row>
    <row r="99" spans="1:18" ht="60.75" x14ac:dyDescent="0.25">
      <c r="A99" s="74" t="s">
        <v>8</v>
      </c>
      <c r="B99" s="78" t="s">
        <v>35</v>
      </c>
      <c r="C99" s="78" t="s">
        <v>36</v>
      </c>
      <c r="D99" s="75">
        <v>45882</v>
      </c>
      <c r="E99" s="75">
        <v>45883</v>
      </c>
      <c r="F99" s="75">
        <v>45884</v>
      </c>
      <c r="G99" s="75">
        <v>45885</v>
      </c>
      <c r="H99" s="75">
        <v>45886</v>
      </c>
      <c r="I99" s="75">
        <v>45887</v>
      </c>
      <c r="J99" s="75">
        <v>45888</v>
      </c>
      <c r="K99" s="75">
        <v>45889</v>
      </c>
      <c r="L99" s="75">
        <v>45890</v>
      </c>
      <c r="M99" s="75">
        <v>45891</v>
      </c>
      <c r="N99" s="75">
        <v>45892</v>
      </c>
      <c r="O99" s="75">
        <v>45893</v>
      </c>
      <c r="P99" s="75">
        <v>45894</v>
      </c>
      <c r="Q99" s="75">
        <v>45895</v>
      </c>
      <c r="R99" s="75">
        <v>45896</v>
      </c>
    </row>
    <row r="100" spans="1:18" ht="15.75" x14ac:dyDescent="0.25">
      <c r="A100" s="77">
        <v>31</v>
      </c>
      <c r="B100" s="77" t="s">
        <v>781</v>
      </c>
      <c r="C100" s="77" t="s">
        <v>1335</v>
      </c>
      <c r="D100" s="74">
        <v>45</v>
      </c>
      <c r="E100" s="74"/>
      <c r="F100" s="74"/>
      <c r="G100" s="74"/>
      <c r="H100" s="74"/>
      <c r="I100" s="74"/>
      <c r="J100" s="74"/>
      <c r="K100" s="74"/>
      <c r="L100" s="74"/>
      <c r="M100" s="74"/>
      <c r="N100" s="74"/>
      <c r="O100" s="74"/>
      <c r="P100" s="74"/>
      <c r="Q100" s="74"/>
      <c r="R100" s="74"/>
    </row>
    <row r="101" spans="1:18" ht="15.75" x14ac:dyDescent="0.25">
      <c r="A101" s="77">
        <v>35</v>
      </c>
      <c r="B101" s="77" t="s">
        <v>310</v>
      </c>
      <c r="C101" s="77" t="s">
        <v>1336</v>
      </c>
      <c r="D101" s="74">
        <v>45</v>
      </c>
      <c r="E101" s="74"/>
      <c r="F101" s="74">
        <v>60</v>
      </c>
      <c r="G101" s="74" t="s">
        <v>2206</v>
      </c>
      <c r="H101" s="74"/>
      <c r="I101" s="74">
        <v>7</v>
      </c>
      <c r="J101" s="74"/>
      <c r="K101" s="74" t="s">
        <v>2209</v>
      </c>
      <c r="L101" s="74" t="s">
        <v>2206</v>
      </c>
      <c r="M101" s="74" t="s">
        <v>2209</v>
      </c>
      <c r="N101" s="74" t="s">
        <v>2206</v>
      </c>
      <c r="O101" s="74">
        <v>39</v>
      </c>
      <c r="P101" s="74"/>
      <c r="Q101" s="74"/>
      <c r="R101" s="74"/>
    </row>
    <row r="102" spans="1:18" ht="15.75" x14ac:dyDescent="0.25">
      <c r="A102" s="77">
        <v>38</v>
      </c>
      <c r="B102" s="77" t="s">
        <v>1337</v>
      </c>
      <c r="C102" s="77" t="s">
        <v>1338</v>
      </c>
      <c r="D102" s="74">
        <v>45</v>
      </c>
      <c r="E102" s="74"/>
      <c r="F102" s="74"/>
      <c r="G102" s="74"/>
      <c r="H102" s="74"/>
      <c r="I102" s="74"/>
      <c r="J102" s="74"/>
      <c r="K102" s="74"/>
      <c r="L102" s="74"/>
      <c r="M102" s="74"/>
      <c r="N102" s="74"/>
      <c r="O102" s="74"/>
      <c r="P102" s="74"/>
      <c r="Q102" s="74"/>
      <c r="R102" s="74"/>
    </row>
    <row r="103" spans="1:18" ht="15.75" x14ac:dyDescent="0.25">
      <c r="A103" s="77">
        <v>39</v>
      </c>
      <c r="B103" s="77" t="s">
        <v>1339</v>
      </c>
      <c r="C103" s="77" t="s">
        <v>1340</v>
      </c>
      <c r="D103" s="74">
        <v>45</v>
      </c>
      <c r="E103" s="74"/>
      <c r="F103" s="74"/>
      <c r="G103" s="74"/>
      <c r="H103" s="74"/>
      <c r="I103" s="74"/>
      <c r="J103" s="74"/>
      <c r="K103" s="74"/>
      <c r="L103" s="74"/>
      <c r="M103" s="74"/>
      <c r="N103" s="74"/>
      <c r="O103" s="74"/>
      <c r="P103" s="74"/>
      <c r="Q103" s="74"/>
      <c r="R103" s="74"/>
    </row>
    <row r="104" spans="1:18" ht="15.75" x14ac:dyDescent="0.25">
      <c r="A104" s="77">
        <v>42</v>
      </c>
      <c r="B104" s="77" t="s">
        <v>765</v>
      </c>
      <c r="C104" s="77" t="s">
        <v>1341</v>
      </c>
      <c r="D104" s="74">
        <v>45</v>
      </c>
      <c r="E104" s="74"/>
      <c r="F104" s="74"/>
      <c r="G104" s="74"/>
      <c r="H104" s="74"/>
      <c r="I104" s="74"/>
      <c r="J104" s="74"/>
      <c r="K104" s="74"/>
      <c r="L104" s="74"/>
      <c r="M104" s="74"/>
      <c r="N104" s="74"/>
      <c r="O104" s="74"/>
      <c r="P104" s="74"/>
      <c r="Q104" s="74"/>
      <c r="R104" s="74"/>
    </row>
    <row r="105" spans="1:18" ht="15.75" x14ac:dyDescent="0.25">
      <c r="A105" s="77">
        <v>44</v>
      </c>
      <c r="B105" s="77" t="s">
        <v>1342</v>
      </c>
      <c r="C105" s="77" t="s">
        <v>1343</v>
      </c>
      <c r="D105" s="74">
        <v>45</v>
      </c>
      <c r="E105" s="74"/>
      <c r="F105" s="74"/>
      <c r="G105" s="74"/>
      <c r="H105" s="74"/>
      <c r="I105" s="74"/>
      <c r="J105" s="74"/>
      <c r="K105" s="74"/>
      <c r="L105" s="74"/>
      <c r="M105" s="74"/>
      <c r="N105" s="74"/>
      <c r="O105" s="74">
        <v>31</v>
      </c>
      <c r="P105" s="74"/>
      <c r="Q105" s="74"/>
      <c r="R105" s="74"/>
    </row>
    <row r="106" spans="1:18" ht="15.75" x14ac:dyDescent="0.25">
      <c r="A106" s="77">
        <v>47</v>
      </c>
      <c r="B106" s="77" t="s">
        <v>1344</v>
      </c>
      <c r="C106" s="77" t="s">
        <v>1345</v>
      </c>
      <c r="D106" s="74">
        <v>45</v>
      </c>
      <c r="E106" s="74"/>
      <c r="F106" s="74"/>
      <c r="G106" s="74"/>
      <c r="H106" s="74"/>
      <c r="I106" s="74">
        <v>55</v>
      </c>
      <c r="J106" s="74" t="s">
        <v>2206</v>
      </c>
      <c r="K106" s="74"/>
      <c r="L106" s="74"/>
      <c r="M106" s="74">
        <v>21</v>
      </c>
      <c r="N106" s="74"/>
      <c r="O106" s="74"/>
      <c r="P106" s="74"/>
      <c r="Q106" s="74"/>
      <c r="R106" s="74"/>
    </row>
    <row r="107" spans="1:18" ht="15.75" x14ac:dyDescent="0.25">
      <c r="A107" s="77">
        <v>50</v>
      </c>
      <c r="B107" s="77" t="s">
        <v>1238</v>
      </c>
      <c r="C107" s="77" t="s">
        <v>1346</v>
      </c>
      <c r="D107" s="74">
        <v>45</v>
      </c>
      <c r="E107" s="74"/>
      <c r="F107" s="74"/>
      <c r="G107" s="74"/>
      <c r="H107" s="74"/>
      <c r="I107" s="74"/>
      <c r="J107" s="74"/>
      <c r="K107" s="74"/>
      <c r="L107" s="74"/>
      <c r="M107" s="74"/>
      <c r="N107" s="74"/>
      <c r="O107" s="74"/>
      <c r="P107" s="74"/>
      <c r="Q107" s="74"/>
      <c r="R107" s="74"/>
    </row>
    <row r="108" spans="1:18" ht="15.75" x14ac:dyDescent="0.25">
      <c r="A108" s="77">
        <v>57</v>
      </c>
      <c r="B108" s="77" t="s">
        <v>1347</v>
      </c>
      <c r="C108" s="77" t="s">
        <v>1348</v>
      </c>
      <c r="D108" s="74">
        <v>45</v>
      </c>
      <c r="E108" s="74"/>
      <c r="F108" s="74">
        <v>56</v>
      </c>
      <c r="G108" s="74" t="s">
        <v>2206</v>
      </c>
      <c r="H108" s="74"/>
      <c r="I108" s="74">
        <v>20</v>
      </c>
      <c r="J108" s="74"/>
      <c r="K108" s="74">
        <v>15</v>
      </c>
      <c r="L108" s="74"/>
      <c r="M108" s="74"/>
      <c r="N108" s="74"/>
      <c r="O108" s="74">
        <v>11</v>
      </c>
      <c r="P108" s="74"/>
      <c r="Q108" s="74"/>
      <c r="R108" s="74"/>
    </row>
    <row r="109" spans="1:18" ht="15.75" x14ac:dyDescent="0.25">
      <c r="A109" s="77">
        <v>68</v>
      </c>
      <c r="B109" s="77" t="s">
        <v>1349</v>
      </c>
      <c r="C109" s="77" t="s">
        <v>1350</v>
      </c>
      <c r="D109" s="74">
        <v>45</v>
      </c>
      <c r="E109" s="74"/>
      <c r="F109" s="74"/>
      <c r="G109" s="74"/>
      <c r="H109" s="74"/>
      <c r="I109" s="74"/>
      <c r="J109" s="74"/>
      <c r="K109" s="74">
        <v>34</v>
      </c>
      <c r="L109" s="74"/>
      <c r="M109" s="74"/>
      <c r="N109" s="74"/>
      <c r="O109" s="74"/>
      <c r="P109" s="74"/>
      <c r="Q109" s="74"/>
      <c r="R109" s="74"/>
    </row>
    <row r="110" spans="1:18" ht="15.75" x14ac:dyDescent="0.25">
      <c r="A110" s="77">
        <v>71</v>
      </c>
      <c r="B110" s="77" t="s">
        <v>1351</v>
      </c>
      <c r="C110" s="77" t="s">
        <v>1352</v>
      </c>
      <c r="D110" s="74">
        <v>45</v>
      </c>
      <c r="E110" s="74"/>
      <c r="F110" s="74"/>
      <c r="G110" s="74"/>
      <c r="H110" s="74"/>
      <c r="I110" s="74"/>
      <c r="J110" s="74"/>
      <c r="K110" s="74"/>
      <c r="L110" s="74"/>
      <c r="M110" s="74"/>
      <c r="N110" s="74"/>
      <c r="O110" s="74"/>
      <c r="P110" s="74"/>
      <c r="Q110" s="74"/>
      <c r="R110" s="74"/>
    </row>
    <row r="111" spans="1:18" ht="15.75" x14ac:dyDescent="0.25">
      <c r="A111" s="77">
        <v>80</v>
      </c>
      <c r="B111" s="77" t="s">
        <v>694</v>
      </c>
      <c r="C111" s="77" t="s">
        <v>1353</v>
      </c>
      <c r="D111" s="74">
        <v>45</v>
      </c>
      <c r="E111" s="74"/>
      <c r="F111" s="74"/>
      <c r="G111" s="74"/>
      <c r="H111" s="74"/>
      <c r="I111" s="74">
        <v>58</v>
      </c>
      <c r="J111" s="74" t="s">
        <v>2206</v>
      </c>
      <c r="K111" s="74"/>
      <c r="L111" s="74"/>
      <c r="M111" s="74">
        <v>37</v>
      </c>
      <c r="N111" s="74"/>
      <c r="O111" s="74">
        <v>47</v>
      </c>
      <c r="P111" s="74" t="s">
        <v>2206</v>
      </c>
      <c r="Q111" s="74"/>
      <c r="R111" s="74"/>
    </row>
    <row r="112" spans="1:18" ht="15.75" x14ac:dyDescent="0.25">
      <c r="A112" s="76"/>
      <c r="B112" s="76"/>
      <c r="C112" s="76"/>
      <c r="D112" s="74"/>
      <c r="E112" s="74"/>
      <c r="F112" s="74"/>
      <c r="G112" s="74"/>
      <c r="H112" s="74"/>
      <c r="I112" s="74"/>
      <c r="J112" s="74"/>
      <c r="K112" s="74"/>
      <c r="L112" s="74"/>
      <c r="M112" s="74"/>
      <c r="N112" s="74"/>
      <c r="O112" s="74"/>
      <c r="P112" s="74"/>
      <c r="Q112" s="74"/>
      <c r="R112" s="74"/>
    </row>
    <row r="113" spans="1:18" ht="15.75" x14ac:dyDescent="0.25">
      <c r="A113" s="76"/>
      <c r="B113" s="76"/>
      <c r="C113" s="76"/>
      <c r="D113" s="74"/>
      <c r="E113" s="74"/>
      <c r="F113" s="74"/>
      <c r="G113" s="74"/>
      <c r="H113" s="74"/>
      <c r="I113" s="74"/>
      <c r="J113" s="74"/>
      <c r="K113" s="74"/>
      <c r="L113" s="74"/>
      <c r="M113" s="74"/>
      <c r="N113" s="74"/>
      <c r="O113" s="74"/>
      <c r="P113" s="74"/>
      <c r="Q113" s="74"/>
      <c r="R113" s="74"/>
    </row>
    <row r="117" spans="1:18" ht="23.25" x14ac:dyDescent="0.35">
      <c r="A117" s="146" t="s">
        <v>93</v>
      </c>
      <c r="B117" s="146"/>
      <c r="C117" s="146"/>
      <c r="D117" s="146"/>
      <c r="E117" s="146"/>
      <c r="F117" s="146"/>
      <c r="G117" s="146"/>
      <c r="H117" s="146"/>
      <c r="I117" s="146"/>
      <c r="J117" s="73"/>
      <c r="K117" s="73"/>
      <c r="L117" s="73"/>
      <c r="M117" s="73"/>
      <c r="N117" s="73"/>
      <c r="O117" s="37"/>
    </row>
    <row r="118" spans="1:18" ht="60.75" x14ac:dyDescent="0.25">
      <c r="A118" s="74" t="s">
        <v>8</v>
      </c>
      <c r="B118" s="78" t="s">
        <v>35</v>
      </c>
      <c r="C118" s="78" t="s">
        <v>36</v>
      </c>
      <c r="D118" s="75">
        <v>45882</v>
      </c>
      <c r="E118" s="75">
        <v>45883</v>
      </c>
      <c r="F118" s="75">
        <v>45884</v>
      </c>
      <c r="G118" s="75">
        <v>45885</v>
      </c>
      <c r="H118" s="75">
        <v>45886</v>
      </c>
      <c r="I118" s="75">
        <v>45887</v>
      </c>
      <c r="J118" s="75">
        <v>45888</v>
      </c>
      <c r="K118" s="75">
        <v>45889</v>
      </c>
      <c r="L118" s="75">
        <v>45890</v>
      </c>
      <c r="M118" s="75">
        <v>45891</v>
      </c>
      <c r="N118" s="75">
        <v>45892</v>
      </c>
      <c r="O118" s="75">
        <v>45893</v>
      </c>
      <c r="P118" s="75">
        <v>45894</v>
      </c>
      <c r="Q118" s="75">
        <v>45895</v>
      </c>
      <c r="R118" s="75">
        <v>45896</v>
      </c>
    </row>
    <row r="119" spans="1:18" ht="15.75" x14ac:dyDescent="0.25">
      <c r="A119" s="77">
        <v>1</v>
      </c>
      <c r="B119" s="77" t="s">
        <v>407</v>
      </c>
      <c r="C119" s="77" t="s">
        <v>1354</v>
      </c>
      <c r="D119" s="74"/>
      <c r="E119" s="74"/>
      <c r="F119" s="74"/>
      <c r="G119" s="74"/>
      <c r="H119" s="74"/>
      <c r="I119" s="74"/>
      <c r="J119" s="74"/>
      <c r="K119" s="74"/>
      <c r="L119" s="74"/>
      <c r="M119" s="74"/>
      <c r="N119" s="74"/>
      <c r="O119" s="74"/>
      <c r="P119" s="74"/>
      <c r="Q119" s="74"/>
      <c r="R119" s="74"/>
    </row>
    <row r="120" spans="1:18" ht="15.75" x14ac:dyDescent="0.25">
      <c r="A120" s="77">
        <v>6</v>
      </c>
      <c r="B120" s="77" t="s">
        <v>993</v>
      </c>
      <c r="C120" s="77" t="s">
        <v>1355</v>
      </c>
      <c r="D120" s="74"/>
      <c r="E120" s="74"/>
      <c r="F120" s="74"/>
      <c r="G120" s="74"/>
      <c r="H120" s="74"/>
      <c r="I120" s="74"/>
      <c r="J120" s="74"/>
      <c r="K120" s="74"/>
      <c r="L120" s="74"/>
      <c r="M120" s="74"/>
      <c r="N120" s="74"/>
      <c r="O120" s="74"/>
      <c r="P120" s="74"/>
      <c r="Q120" s="74"/>
      <c r="R120" s="74"/>
    </row>
    <row r="121" spans="1:18" ht="15.75" x14ac:dyDescent="0.25">
      <c r="A121" s="77">
        <v>36</v>
      </c>
      <c r="B121" s="77" t="s">
        <v>1356</v>
      </c>
      <c r="C121" s="77" t="s">
        <v>1357</v>
      </c>
      <c r="D121" s="74">
        <v>28</v>
      </c>
      <c r="E121" s="74"/>
      <c r="F121" s="74"/>
      <c r="G121" s="74"/>
      <c r="H121" s="74">
        <v>33</v>
      </c>
      <c r="I121" s="74"/>
      <c r="J121" s="74"/>
      <c r="K121" s="74"/>
      <c r="L121" s="74"/>
      <c r="M121" s="74"/>
      <c r="N121" s="74"/>
      <c r="O121" s="74"/>
      <c r="P121" s="74"/>
      <c r="Q121" s="74"/>
      <c r="R121" s="74"/>
    </row>
    <row r="122" spans="1:18" ht="15.75" x14ac:dyDescent="0.25">
      <c r="A122" s="77">
        <v>38</v>
      </c>
      <c r="B122" s="77" t="s">
        <v>1358</v>
      </c>
      <c r="C122" s="77" t="s">
        <v>1359</v>
      </c>
      <c r="D122" s="74"/>
      <c r="E122" s="74"/>
      <c r="F122" s="74"/>
      <c r="G122" s="74"/>
      <c r="H122" s="74"/>
      <c r="I122" s="74"/>
      <c r="J122" s="74"/>
      <c r="K122" s="74"/>
      <c r="L122" s="74"/>
      <c r="M122" s="74"/>
      <c r="N122" s="74"/>
      <c r="O122" s="74"/>
      <c r="P122" s="74"/>
      <c r="Q122" s="74"/>
      <c r="R122" s="74"/>
    </row>
    <row r="123" spans="1:18" ht="15.75" x14ac:dyDescent="0.25">
      <c r="A123" s="77">
        <v>40</v>
      </c>
      <c r="B123" s="77" t="s">
        <v>1360</v>
      </c>
      <c r="C123" s="77" t="s">
        <v>1361</v>
      </c>
      <c r="D123" s="74">
        <v>34</v>
      </c>
      <c r="E123" s="74">
        <v>56</v>
      </c>
      <c r="F123" s="74" t="s">
        <v>2206</v>
      </c>
      <c r="G123" s="74"/>
      <c r="H123" s="74"/>
      <c r="I123" s="74"/>
      <c r="J123" s="74"/>
      <c r="K123" s="74"/>
      <c r="L123" s="74"/>
      <c r="M123" s="74"/>
      <c r="N123" s="74"/>
      <c r="O123" s="74"/>
      <c r="P123" s="74"/>
      <c r="Q123" s="74"/>
      <c r="R123" s="74"/>
    </row>
    <row r="124" spans="1:18" ht="15.75" x14ac:dyDescent="0.25">
      <c r="A124" s="77">
        <v>41</v>
      </c>
      <c r="B124" s="77" t="s">
        <v>1362</v>
      </c>
      <c r="C124" s="77" t="s">
        <v>1363</v>
      </c>
      <c r="D124" s="74"/>
      <c r="E124" s="74"/>
      <c r="F124" s="74"/>
      <c r="G124" s="74"/>
      <c r="H124" s="74"/>
      <c r="I124" s="74"/>
      <c r="J124" s="74"/>
      <c r="K124" s="74"/>
      <c r="L124" s="74"/>
      <c r="M124" s="74"/>
      <c r="N124" s="74"/>
      <c r="O124" s="74"/>
      <c r="P124" s="74"/>
      <c r="Q124" s="74"/>
      <c r="R124" s="74"/>
    </row>
    <row r="125" spans="1:18" ht="15.75" x14ac:dyDescent="0.25">
      <c r="A125" s="77">
        <v>48</v>
      </c>
      <c r="B125" s="77" t="s">
        <v>1364</v>
      </c>
      <c r="C125" s="77" t="s">
        <v>1365</v>
      </c>
      <c r="D125" s="74"/>
      <c r="E125" s="74"/>
      <c r="F125" s="74"/>
      <c r="G125" s="74"/>
      <c r="H125" s="74"/>
      <c r="I125" s="74"/>
      <c r="J125" s="74"/>
      <c r="K125" s="74"/>
      <c r="L125" s="74"/>
      <c r="M125" s="74"/>
      <c r="N125" s="74"/>
      <c r="O125" s="74"/>
      <c r="P125" s="74"/>
      <c r="Q125" s="74"/>
      <c r="R125" s="74"/>
    </row>
    <row r="126" spans="1:18" ht="15.75" x14ac:dyDescent="0.25">
      <c r="A126" s="77">
        <v>51</v>
      </c>
      <c r="B126" s="77" t="s">
        <v>775</v>
      </c>
      <c r="C126" s="77" t="s">
        <v>1366</v>
      </c>
      <c r="D126" s="74"/>
      <c r="E126" s="74"/>
      <c r="F126" s="74"/>
      <c r="G126" s="74"/>
      <c r="H126" s="74"/>
      <c r="I126" s="74"/>
      <c r="J126" s="74"/>
      <c r="K126" s="74"/>
      <c r="L126" s="74"/>
      <c r="M126" s="74"/>
      <c r="N126" s="74"/>
      <c r="O126" s="74"/>
      <c r="P126" s="74"/>
      <c r="Q126" s="74"/>
      <c r="R126" s="74"/>
    </row>
    <row r="127" spans="1:18" ht="15.75" x14ac:dyDescent="0.25">
      <c r="A127" s="77">
        <v>55</v>
      </c>
      <c r="B127" s="77" t="s">
        <v>1367</v>
      </c>
      <c r="C127" s="77" t="s">
        <v>1368</v>
      </c>
      <c r="D127" s="74"/>
      <c r="E127" s="74"/>
      <c r="F127" s="74"/>
      <c r="G127" s="74"/>
      <c r="H127" s="74"/>
      <c r="I127" s="74"/>
      <c r="J127" s="74"/>
      <c r="K127" s="74"/>
      <c r="L127" s="74"/>
      <c r="M127" s="74"/>
      <c r="N127" s="74"/>
      <c r="O127" s="74"/>
      <c r="P127" s="74"/>
      <c r="Q127" s="74"/>
      <c r="R127" s="74"/>
    </row>
    <row r="128" spans="1:18" ht="15.75" x14ac:dyDescent="0.25">
      <c r="A128" s="77">
        <v>57</v>
      </c>
      <c r="B128" s="77" t="s">
        <v>1369</v>
      </c>
      <c r="C128" s="77" t="s">
        <v>1370</v>
      </c>
      <c r="D128" s="74">
        <v>32</v>
      </c>
      <c r="E128" s="74"/>
      <c r="F128" s="74"/>
      <c r="G128" s="74"/>
      <c r="H128" s="74"/>
      <c r="I128" s="74"/>
      <c r="J128" s="74"/>
      <c r="K128" s="74"/>
      <c r="L128" s="74"/>
      <c r="M128" s="74"/>
      <c r="N128" s="74"/>
      <c r="O128" s="74"/>
      <c r="P128" s="74"/>
      <c r="Q128" s="74"/>
      <c r="R128" s="74"/>
    </row>
    <row r="129" spans="1:18" ht="15.75" x14ac:dyDescent="0.25">
      <c r="A129" s="77">
        <v>58</v>
      </c>
      <c r="B129" s="77" t="s">
        <v>1371</v>
      </c>
      <c r="C129" s="77" t="s">
        <v>1372</v>
      </c>
      <c r="D129" s="74"/>
      <c r="E129" s="74"/>
      <c r="F129" s="74"/>
      <c r="G129" s="74"/>
      <c r="H129" s="74"/>
      <c r="I129" s="74"/>
      <c r="J129" s="74"/>
      <c r="K129" s="74"/>
      <c r="L129" s="74"/>
      <c r="M129" s="74"/>
      <c r="N129" s="74"/>
      <c r="O129" s="74"/>
      <c r="P129" s="74"/>
      <c r="Q129" s="74"/>
      <c r="R129" s="74"/>
    </row>
    <row r="130" spans="1:18" ht="15.75" x14ac:dyDescent="0.25">
      <c r="A130" s="77">
        <v>59</v>
      </c>
      <c r="B130" s="77" t="s">
        <v>1373</v>
      </c>
      <c r="C130" s="77" t="s">
        <v>1357</v>
      </c>
      <c r="D130" s="74"/>
      <c r="E130" s="74">
        <v>41</v>
      </c>
      <c r="F130" s="74"/>
      <c r="G130" s="74"/>
      <c r="H130" s="74">
        <v>32</v>
      </c>
      <c r="I130" s="74"/>
      <c r="J130" s="74"/>
      <c r="K130" s="74"/>
      <c r="L130" s="74"/>
      <c r="M130" s="74"/>
      <c r="N130" s="74"/>
      <c r="O130" s="74"/>
      <c r="P130" s="74"/>
      <c r="Q130" s="74"/>
      <c r="R130" s="74"/>
    </row>
    <row r="131" spans="1:18" ht="15.75" x14ac:dyDescent="0.25">
      <c r="A131" s="77">
        <v>73</v>
      </c>
      <c r="B131" s="77" t="s">
        <v>1374</v>
      </c>
      <c r="C131" s="77" t="s">
        <v>1375</v>
      </c>
      <c r="D131" s="74">
        <v>12</v>
      </c>
      <c r="E131" s="74">
        <v>42</v>
      </c>
      <c r="F131" s="74" t="s">
        <v>2206</v>
      </c>
      <c r="G131" s="74"/>
      <c r="H131" s="74">
        <v>25</v>
      </c>
      <c r="I131" s="74"/>
      <c r="J131" s="74"/>
      <c r="K131" s="74"/>
      <c r="L131" s="74"/>
      <c r="M131" s="74"/>
      <c r="N131" s="74"/>
      <c r="O131" s="74"/>
      <c r="P131" s="74"/>
      <c r="Q131" s="74"/>
      <c r="R131" s="74"/>
    </row>
    <row r="132" spans="1:18" ht="15.75" x14ac:dyDescent="0.25">
      <c r="A132" s="77">
        <v>76</v>
      </c>
      <c r="B132" s="77" t="s">
        <v>407</v>
      </c>
      <c r="C132" s="77" t="s">
        <v>1376</v>
      </c>
      <c r="D132" s="74"/>
      <c r="E132" s="74"/>
      <c r="F132" s="74"/>
      <c r="G132" s="74"/>
      <c r="H132" s="74"/>
      <c r="I132" s="74"/>
      <c r="J132" s="74"/>
      <c r="K132" s="74"/>
      <c r="L132" s="74"/>
      <c r="M132" s="74"/>
      <c r="N132" s="74"/>
      <c r="O132" s="74"/>
      <c r="P132" s="74"/>
      <c r="Q132" s="74"/>
      <c r="R132" s="74"/>
    </row>
    <row r="136" spans="1:18" ht="23.25" x14ac:dyDescent="0.35">
      <c r="A136" s="146" t="s">
        <v>28</v>
      </c>
      <c r="B136" s="146"/>
      <c r="C136" s="146"/>
      <c r="D136" s="146"/>
      <c r="E136" s="146"/>
      <c r="F136" s="146"/>
      <c r="G136" s="146"/>
      <c r="H136" s="146"/>
      <c r="I136" s="146"/>
      <c r="J136" s="73"/>
      <c r="K136" s="73"/>
      <c r="L136" s="73"/>
      <c r="M136" s="73"/>
      <c r="N136" s="73"/>
      <c r="O136" s="37"/>
    </row>
    <row r="137" spans="1:18" ht="60.75" x14ac:dyDescent="0.25">
      <c r="A137" s="74" t="s">
        <v>8</v>
      </c>
      <c r="B137" s="78" t="s">
        <v>35</v>
      </c>
      <c r="C137" s="78" t="s">
        <v>36</v>
      </c>
      <c r="D137" s="75">
        <v>45882</v>
      </c>
      <c r="E137" s="75">
        <v>45883</v>
      </c>
      <c r="F137" s="75">
        <v>45884</v>
      </c>
      <c r="G137" s="75">
        <v>45885</v>
      </c>
      <c r="H137" s="75">
        <v>45886</v>
      </c>
      <c r="I137" s="75">
        <v>45887</v>
      </c>
      <c r="J137" s="75">
        <v>45888</v>
      </c>
      <c r="K137" s="75">
        <v>45889</v>
      </c>
      <c r="L137" s="75">
        <v>45890</v>
      </c>
      <c r="M137" s="75">
        <v>45891</v>
      </c>
      <c r="N137" s="75">
        <v>45892</v>
      </c>
      <c r="O137" s="75">
        <v>45893</v>
      </c>
      <c r="P137" s="75">
        <v>45894</v>
      </c>
      <c r="Q137" s="75">
        <v>45895</v>
      </c>
      <c r="R137" s="75">
        <v>45896</v>
      </c>
    </row>
    <row r="138" spans="1:18" ht="15.75" x14ac:dyDescent="0.25">
      <c r="A138" s="77">
        <v>1</v>
      </c>
      <c r="B138" s="77" t="s">
        <v>198</v>
      </c>
      <c r="C138" s="77" t="s">
        <v>1377</v>
      </c>
      <c r="D138" s="74">
        <v>19</v>
      </c>
      <c r="E138" s="74" t="s">
        <v>2236</v>
      </c>
      <c r="F138" s="74" t="s">
        <v>2206</v>
      </c>
      <c r="G138" s="74"/>
      <c r="H138" s="74"/>
      <c r="I138" s="74"/>
      <c r="J138" s="74"/>
      <c r="K138" s="74">
        <v>35</v>
      </c>
      <c r="L138" s="74"/>
      <c r="M138" s="74"/>
      <c r="N138" s="74"/>
      <c r="O138" s="74"/>
      <c r="P138" s="74"/>
      <c r="Q138" s="74"/>
      <c r="R138" s="74"/>
    </row>
    <row r="139" spans="1:18" ht="15.75" x14ac:dyDescent="0.25">
      <c r="A139" s="77">
        <v>2</v>
      </c>
      <c r="B139" s="77" t="s">
        <v>466</v>
      </c>
      <c r="C139" s="77" t="s">
        <v>1378</v>
      </c>
      <c r="D139" s="74"/>
      <c r="E139" s="74"/>
      <c r="F139" s="74"/>
      <c r="G139" s="74"/>
      <c r="H139" s="74"/>
      <c r="I139" s="74"/>
      <c r="J139" s="74"/>
      <c r="K139" s="74"/>
      <c r="L139" s="74"/>
      <c r="M139" s="74"/>
      <c r="N139" s="74"/>
      <c r="O139" s="74"/>
      <c r="P139" s="74"/>
      <c r="Q139" s="74"/>
      <c r="R139" s="74"/>
    </row>
    <row r="140" spans="1:18" ht="15.75" x14ac:dyDescent="0.25">
      <c r="A140" s="77">
        <v>4</v>
      </c>
      <c r="B140" s="77" t="s">
        <v>1379</v>
      </c>
      <c r="C140" s="77" t="s">
        <v>214</v>
      </c>
      <c r="D140" s="74"/>
      <c r="E140" s="74"/>
      <c r="F140" s="74"/>
      <c r="G140" s="74"/>
      <c r="H140" s="74"/>
      <c r="I140" s="74"/>
      <c r="J140" s="74"/>
      <c r="K140" s="74"/>
      <c r="L140" s="74"/>
      <c r="M140" s="74"/>
      <c r="N140" s="74"/>
      <c r="O140" s="74"/>
      <c r="P140" s="74"/>
      <c r="Q140" s="74"/>
      <c r="R140" s="74"/>
    </row>
    <row r="141" spans="1:18" ht="15.75" x14ac:dyDescent="0.25">
      <c r="A141" s="77">
        <v>13</v>
      </c>
      <c r="B141" s="77" t="s">
        <v>1380</v>
      </c>
      <c r="C141" s="77" t="s">
        <v>1381</v>
      </c>
      <c r="D141" s="74"/>
      <c r="E141" s="74" t="s">
        <v>2231</v>
      </c>
      <c r="F141" s="74" t="s">
        <v>2206</v>
      </c>
      <c r="G141" s="74"/>
      <c r="H141" s="74">
        <v>31</v>
      </c>
      <c r="I141" s="74"/>
      <c r="J141" s="74"/>
      <c r="K141" s="74">
        <v>33</v>
      </c>
      <c r="L141" s="74"/>
      <c r="M141" s="74"/>
      <c r="N141" s="74"/>
      <c r="O141" s="74"/>
      <c r="P141" s="74"/>
      <c r="Q141" s="74"/>
      <c r="R141" s="74"/>
    </row>
    <row r="142" spans="1:18" ht="15.75" x14ac:dyDescent="0.25">
      <c r="A142" s="77">
        <v>18</v>
      </c>
      <c r="B142" s="77" t="s">
        <v>1382</v>
      </c>
      <c r="C142" s="77" t="s">
        <v>1383</v>
      </c>
      <c r="D142" s="74"/>
      <c r="E142" s="74"/>
      <c r="F142" s="74"/>
      <c r="G142" s="74"/>
      <c r="H142" s="74"/>
      <c r="I142" s="74"/>
      <c r="J142" s="74"/>
      <c r="K142" s="74"/>
      <c r="L142" s="74"/>
      <c r="M142" s="74"/>
      <c r="N142" s="74"/>
      <c r="O142" s="74"/>
      <c r="P142" s="74"/>
      <c r="Q142" s="74"/>
      <c r="R142" s="74"/>
    </row>
    <row r="143" spans="1:18" ht="15.75" x14ac:dyDescent="0.25">
      <c r="A143" s="77">
        <v>22</v>
      </c>
      <c r="B143" s="77" t="s">
        <v>1384</v>
      </c>
      <c r="C143" s="77" t="s">
        <v>318</v>
      </c>
      <c r="D143" s="74"/>
      <c r="E143" s="74"/>
      <c r="F143" s="74"/>
      <c r="G143" s="74"/>
      <c r="H143" s="74"/>
      <c r="I143" s="74"/>
      <c r="J143" s="74"/>
      <c r="K143" s="74"/>
      <c r="L143" s="74"/>
      <c r="M143" s="74"/>
      <c r="N143" s="74"/>
      <c r="O143" s="74"/>
      <c r="P143" s="74"/>
      <c r="Q143" s="74"/>
      <c r="R143" s="74"/>
    </row>
    <row r="144" spans="1:18" ht="15.75" x14ac:dyDescent="0.25">
      <c r="A144" s="77">
        <v>23</v>
      </c>
      <c r="B144" s="77" t="s">
        <v>190</v>
      </c>
      <c r="C144" s="77" t="s">
        <v>1385</v>
      </c>
      <c r="D144" s="74"/>
      <c r="E144" s="74"/>
      <c r="F144" s="74"/>
      <c r="G144" s="74"/>
      <c r="H144" s="74"/>
      <c r="I144" s="74"/>
      <c r="J144" s="74"/>
      <c r="K144" s="74"/>
      <c r="L144" s="74"/>
      <c r="M144" s="74"/>
      <c r="N144" s="74"/>
      <c r="O144" s="74"/>
      <c r="P144" s="74"/>
      <c r="Q144" s="74"/>
      <c r="R144" s="74"/>
    </row>
    <row r="145" spans="1:18" ht="15.75" x14ac:dyDescent="0.25">
      <c r="A145" s="77">
        <v>26</v>
      </c>
      <c r="B145" s="77" t="s">
        <v>1386</v>
      </c>
      <c r="C145" s="77" t="s">
        <v>1387</v>
      </c>
      <c r="D145" s="74"/>
      <c r="E145" s="74"/>
      <c r="F145" s="74"/>
      <c r="G145" s="74"/>
      <c r="H145" s="74"/>
      <c r="I145" s="74"/>
      <c r="J145" s="74"/>
      <c r="K145" s="74"/>
      <c r="L145" s="74"/>
      <c r="M145" s="74"/>
      <c r="N145" s="74"/>
      <c r="O145" s="74"/>
      <c r="P145" s="74"/>
      <c r="Q145" s="74"/>
      <c r="R145" s="74"/>
    </row>
    <row r="146" spans="1:18" ht="15.75" x14ac:dyDescent="0.25">
      <c r="A146" s="77">
        <v>32</v>
      </c>
      <c r="B146" s="77" t="s">
        <v>238</v>
      </c>
      <c r="C146" s="77" t="s">
        <v>477</v>
      </c>
      <c r="D146" s="74"/>
      <c r="E146" s="74">
        <v>20</v>
      </c>
      <c r="F146" s="74">
        <v>8</v>
      </c>
      <c r="G146" s="74" t="s">
        <v>2206</v>
      </c>
      <c r="H146" s="74">
        <v>45</v>
      </c>
      <c r="I146" s="74"/>
      <c r="J146" s="74"/>
      <c r="K146" s="74">
        <v>53</v>
      </c>
      <c r="L146" s="74" t="s">
        <v>2206</v>
      </c>
      <c r="M146" s="74"/>
      <c r="N146" s="74"/>
      <c r="O146" s="74"/>
      <c r="P146" s="74"/>
      <c r="Q146" s="74"/>
      <c r="R146" s="74"/>
    </row>
    <row r="147" spans="1:18" ht="15.75" x14ac:dyDescent="0.25">
      <c r="A147" s="77">
        <v>34</v>
      </c>
      <c r="B147" s="77" t="s">
        <v>184</v>
      </c>
      <c r="C147" s="77" t="s">
        <v>477</v>
      </c>
      <c r="D147" s="74"/>
      <c r="E147" s="74"/>
      <c r="F147" s="74"/>
      <c r="G147" s="74"/>
      <c r="H147" s="74"/>
      <c r="I147" s="74"/>
      <c r="J147" s="74"/>
      <c r="K147" s="74">
        <v>17</v>
      </c>
      <c r="L147" s="74"/>
      <c r="M147" s="74"/>
      <c r="N147" s="74"/>
      <c r="O147" s="74"/>
      <c r="P147" s="74"/>
      <c r="Q147" s="74"/>
      <c r="R147" s="74"/>
    </row>
    <row r="148" spans="1:18" ht="15.75" x14ac:dyDescent="0.25">
      <c r="A148" s="77">
        <v>47</v>
      </c>
      <c r="B148" s="77" t="s">
        <v>1388</v>
      </c>
      <c r="C148" s="77" t="s">
        <v>1389</v>
      </c>
      <c r="D148" s="74"/>
      <c r="E148" s="74"/>
      <c r="F148" s="74"/>
      <c r="G148" s="74"/>
      <c r="H148" s="74"/>
      <c r="I148" s="74"/>
      <c r="J148" s="74"/>
      <c r="K148" s="74"/>
      <c r="L148" s="74"/>
      <c r="M148" s="74"/>
      <c r="N148" s="74"/>
      <c r="O148" s="74"/>
      <c r="P148" s="74"/>
      <c r="Q148" s="74"/>
      <c r="R148" s="74"/>
    </row>
    <row r="149" spans="1:18" ht="15.75" x14ac:dyDescent="0.25">
      <c r="A149" s="77">
        <v>50</v>
      </c>
      <c r="B149" s="77" t="s">
        <v>1135</v>
      </c>
      <c r="C149" s="77" t="s">
        <v>1390</v>
      </c>
      <c r="D149" s="74">
        <v>90</v>
      </c>
      <c r="E149" s="74" t="s">
        <v>2206</v>
      </c>
      <c r="F149" s="74" t="s">
        <v>2206</v>
      </c>
      <c r="G149" s="74" t="s">
        <v>2206</v>
      </c>
      <c r="H149" s="74">
        <v>38</v>
      </c>
      <c r="I149" s="74"/>
      <c r="J149" s="74"/>
      <c r="K149" s="74"/>
      <c r="L149" s="74"/>
      <c r="M149" s="74"/>
      <c r="N149" s="74"/>
      <c r="O149" s="74"/>
      <c r="P149" s="74"/>
      <c r="Q149" s="74"/>
      <c r="R149" s="74"/>
    </row>
    <row r="150" spans="1:18" ht="15.75" x14ac:dyDescent="0.25">
      <c r="A150" s="77">
        <v>60</v>
      </c>
      <c r="B150" s="77" t="s">
        <v>968</v>
      </c>
      <c r="C150" s="77" t="s">
        <v>1391</v>
      </c>
      <c r="D150" s="74"/>
      <c r="E150" s="74"/>
      <c r="F150" s="74"/>
      <c r="G150" s="74"/>
      <c r="H150" s="74"/>
      <c r="I150" s="74"/>
      <c r="J150" s="74"/>
      <c r="K150" s="74"/>
      <c r="L150" s="74"/>
      <c r="M150" s="74"/>
      <c r="N150" s="74"/>
      <c r="O150" s="74"/>
      <c r="P150" s="74"/>
      <c r="Q150" s="74"/>
      <c r="R150" s="74"/>
    </row>
    <row r="151" spans="1:18" ht="15.75" x14ac:dyDescent="0.25">
      <c r="A151" s="76"/>
      <c r="B151" s="76"/>
      <c r="C151" s="76"/>
      <c r="D151" s="74"/>
      <c r="E151" s="74"/>
      <c r="F151" s="74"/>
      <c r="G151" s="74"/>
      <c r="H151" s="74"/>
      <c r="I151" s="74"/>
      <c r="J151" s="74"/>
      <c r="K151" s="74"/>
      <c r="L151" s="74"/>
      <c r="M151" s="74"/>
      <c r="N151" s="74"/>
      <c r="O151" s="74"/>
      <c r="P151" s="74"/>
      <c r="Q151" s="74"/>
      <c r="R151" s="74"/>
    </row>
    <row r="155" spans="1:18" ht="23.25" x14ac:dyDescent="0.35">
      <c r="A155" s="146" t="s">
        <v>158</v>
      </c>
      <c r="B155" s="146"/>
      <c r="C155" s="146"/>
      <c r="D155" s="146"/>
      <c r="E155" s="146"/>
      <c r="F155" s="146"/>
      <c r="G155" s="146"/>
      <c r="H155" s="146"/>
      <c r="I155" s="146"/>
      <c r="J155" s="73"/>
      <c r="K155" s="73"/>
      <c r="L155" s="73"/>
      <c r="M155" s="73"/>
      <c r="N155" s="73"/>
      <c r="O155" s="37"/>
    </row>
    <row r="156" spans="1:18" ht="60.75" x14ac:dyDescent="0.25">
      <c r="A156" s="74" t="s">
        <v>8</v>
      </c>
      <c r="B156" s="78" t="s">
        <v>35</v>
      </c>
      <c r="C156" s="78" t="s">
        <v>36</v>
      </c>
      <c r="D156" s="75">
        <v>45882</v>
      </c>
      <c r="E156" s="75">
        <v>45883</v>
      </c>
      <c r="F156" s="75">
        <v>45884</v>
      </c>
      <c r="G156" s="75">
        <v>45885</v>
      </c>
      <c r="H156" s="75">
        <v>45886</v>
      </c>
      <c r="I156" s="75">
        <v>45887</v>
      </c>
      <c r="J156" s="75">
        <v>45888</v>
      </c>
      <c r="K156" s="75">
        <v>45889</v>
      </c>
      <c r="L156" s="75">
        <v>45890</v>
      </c>
      <c r="M156" s="75">
        <v>45891</v>
      </c>
      <c r="N156" s="75">
        <v>45892</v>
      </c>
      <c r="O156" s="75">
        <v>45893</v>
      </c>
      <c r="P156" s="75">
        <v>45894</v>
      </c>
      <c r="Q156" s="75">
        <v>45895</v>
      </c>
      <c r="R156" s="75">
        <v>45896</v>
      </c>
    </row>
    <row r="157" spans="1:18" ht="15.75" x14ac:dyDescent="0.25">
      <c r="A157" s="5" t="s">
        <v>2091</v>
      </c>
      <c r="B157" s="5" t="s">
        <v>521</v>
      </c>
      <c r="C157" s="5" t="s">
        <v>2153</v>
      </c>
      <c r="D157" s="74"/>
      <c r="E157" s="74"/>
      <c r="F157" s="74"/>
      <c r="G157" s="74"/>
      <c r="H157" s="74"/>
      <c r="I157" s="74"/>
      <c r="J157" s="74"/>
      <c r="K157" s="74"/>
      <c r="L157" s="74"/>
      <c r="M157" s="74"/>
      <c r="N157" s="74"/>
      <c r="O157" s="74"/>
      <c r="P157" s="74"/>
      <c r="Q157" s="74"/>
      <c r="R157" s="74"/>
    </row>
    <row r="158" spans="1:18" ht="15.75" x14ac:dyDescent="0.25">
      <c r="A158" s="5" t="s">
        <v>1908</v>
      </c>
      <c r="B158" s="5" t="s">
        <v>2149</v>
      </c>
      <c r="C158" s="5" t="s">
        <v>2150</v>
      </c>
      <c r="D158" s="74"/>
      <c r="E158" s="74"/>
      <c r="F158" s="74">
        <v>45</v>
      </c>
      <c r="G158" s="74"/>
      <c r="H158" s="74"/>
      <c r="I158" s="74"/>
      <c r="J158" s="74"/>
      <c r="K158" s="74"/>
      <c r="L158" s="74"/>
      <c r="M158" s="74"/>
      <c r="N158" s="74"/>
      <c r="O158" s="74"/>
      <c r="P158" s="74"/>
      <c r="Q158" s="74"/>
      <c r="R158" s="74"/>
    </row>
    <row r="159" spans="1:18" ht="15.75" x14ac:dyDescent="0.25">
      <c r="A159" s="5" t="s">
        <v>1996</v>
      </c>
      <c r="B159" s="5" t="s">
        <v>2140</v>
      </c>
      <c r="C159" s="5" t="s">
        <v>2141</v>
      </c>
      <c r="D159" s="74"/>
      <c r="E159" s="74"/>
      <c r="F159" s="74"/>
      <c r="G159" s="74"/>
      <c r="H159" s="74"/>
      <c r="I159" s="74"/>
      <c r="J159" s="74"/>
      <c r="K159" s="74"/>
      <c r="L159" s="74"/>
      <c r="M159" s="74"/>
      <c r="N159" s="74"/>
      <c r="O159" s="74"/>
      <c r="P159" s="74"/>
      <c r="Q159" s="74"/>
      <c r="R159" s="74"/>
    </row>
    <row r="160" spans="1:18" ht="15.75" x14ac:dyDescent="0.25">
      <c r="A160" s="5" t="s">
        <v>1993</v>
      </c>
      <c r="B160" s="5" t="s">
        <v>1943</v>
      </c>
      <c r="C160" s="5" t="s">
        <v>212</v>
      </c>
      <c r="D160" s="74"/>
      <c r="E160" s="74"/>
      <c r="F160" s="74" t="s">
        <v>2234</v>
      </c>
      <c r="G160" s="74" t="s">
        <v>2206</v>
      </c>
      <c r="H160" s="74"/>
      <c r="I160" s="74">
        <v>53</v>
      </c>
      <c r="J160" s="74" t="s">
        <v>2206</v>
      </c>
      <c r="K160" s="74"/>
      <c r="L160" s="74"/>
      <c r="M160" s="74"/>
      <c r="N160" s="74"/>
      <c r="O160" s="74">
        <v>31</v>
      </c>
      <c r="P160" s="74"/>
      <c r="Q160" s="74"/>
      <c r="R160" s="74"/>
    </row>
    <row r="161" spans="1:18" ht="15.75" x14ac:dyDescent="0.25">
      <c r="A161" s="5" t="s">
        <v>1901</v>
      </c>
      <c r="B161" s="5" t="s">
        <v>2074</v>
      </c>
      <c r="C161" s="5" t="s">
        <v>2137</v>
      </c>
      <c r="D161" s="74"/>
      <c r="E161" s="74"/>
      <c r="F161" s="74"/>
      <c r="G161" s="74"/>
      <c r="H161" s="74"/>
      <c r="I161" s="74"/>
      <c r="J161" s="74"/>
      <c r="K161" s="74"/>
      <c r="L161" s="74"/>
      <c r="M161" s="74"/>
      <c r="N161" s="74"/>
      <c r="O161" s="74"/>
      <c r="P161" s="74"/>
      <c r="Q161" s="74"/>
      <c r="R161" s="74"/>
    </row>
    <row r="162" spans="1:18" ht="15.75" x14ac:dyDescent="0.25">
      <c r="A162" s="5" t="s">
        <v>2126</v>
      </c>
      <c r="B162" s="5" t="s">
        <v>2142</v>
      </c>
      <c r="C162" s="5" t="s">
        <v>2143</v>
      </c>
      <c r="D162" s="74"/>
      <c r="E162" s="74"/>
      <c r="F162" s="74"/>
      <c r="G162" s="74"/>
      <c r="H162" s="74"/>
      <c r="I162" s="74"/>
      <c r="J162" s="74"/>
      <c r="K162" s="74"/>
      <c r="L162" s="74"/>
      <c r="M162" s="74"/>
      <c r="N162" s="74"/>
      <c r="O162" s="74"/>
      <c r="P162" s="74"/>
      <c r="Q162" s="74"/>
      <c r="R162" s="74"/>
    </row>
    <row r="163" spans="1:18" ht="15.75" x14ac:dyDescent="0.25">
      <c r="A163" s="5" t="s">
        <v>2036</v>
      </c>
      <c r="B163" s="5" t="s">
        <v>300</v>
      </c>
      <c r="C163" s="5" t="s">
        <v>1545</v>
      </c>
      <c r="D163" s="74"/>
      <c r="E163" s="74"/>
      <c r="F163" s="74"/>
      <c r="G163" s="74"/>
      <c r="H163" s="74"/>
      <c r="I163" s="74"/>
      <c r="J163" s="74"/>
      <c r="K163" s="74"/>
      <c r="L163" s="74"/>
      <c r="M163" s="74"/>
      <c r="N163" s="74"/>
      <c r="O163" s="74"/>
      <c r="P163" s="74"/>
      <c r="Q163" s="74"/>
      <c r="R163" s="74"/>
    </row>
    <row r="164" spans="1:18" ht="15.75" x14ac:dyDescent="0.25">
      <c r="A164" s="5" t="s">
        <v>1975</v>
      </c>
      <c r="B164" s="5" t="s">
        <v>2117</v>
      </c>
      <c r="C164" s="5" t="s">
        <v>2151</v>
      </c>
      <c r="D164" s="74"/>
      <c r="E164" s="74"/>
      <c r="F164" s="74">
        <v>53</v>
      </c>
      <c r="G164" s="74" t="s">
        <v>2206</v>
      </c>
      <c r="H164" s="74"/>
      <c r="I164" s="74">
        <v>65</v>
      </c>
      <c r="J164" s="74" t="s">
        <v>2206</v>
      </c>
      <c r="K164" s="74" t="s">
        <v>2206</v>
      </c>
      <c r="L164" s="74"/>
      <c r="M164" s="74"/>
      <c r="N164" s="74"/>
      <c r="O164" s="74">
        <v>51</v>
      </c>
      <c r="P164" s="74" t="s">
        <v>2206</v>
      </c>
      <c r="Q164" s="74"/>
      <c r="R164" s="74"/>
    </row>
    <row r="165" spans="1:18" ht="15.75" x14ac:dyDescent="0.25">
      <c r="A165" s="5" t="s">
        <v>1911</v>
      </c>
      <c r="B165" s="5" t="s">
        <v>2145</v>
      </c>
      <c r="C165" s="5" t="s">
        <v>2146</v>
      </c>
      <c r="D165" s="74"/>
      <c r="E165" s="74"/>
      <c r="F165" s="74"/>
      <c r="G165" s="74"/>
      <c r="H165" s="74"/>
      <c r="I165" s="74"/>
      <c r="J165" s="74"/>
      <c r="K165" s="74"/>
      <c r="L165" s="74"/>
      <c r="M165" s="74"/>
      <c r="N165" s="74"/>
      <c r="O165" s="74"/>
      <c r="P165" s="74"/>
      <c r="Q165" s="74"/>
      <c r="R165" s="74"/>
    </row>
    <row r="166" spans="1:18" ht="15.75" x14ac:dyDescent="0.25">
      <c r="A166" s="5" t="s">
        <v>1914</v>
      </c>
      <c r="B166" s="5" t="s">
        <v>2152</v>
      </c>
      <c r="C166" s="5" t="s">
        <v>2151</v>
      </c>
      <c r="D166" s="74"/>
      <c r="E166" s="74"/>
      <c r="F166" s="74"/>
      <c r="G166" s="74"/>
      <c r="H166" s="74"/>
      <c r="I166" s="74"/>
      <c r="J166" s="74"/>
      <c r="K166" s="74"/>
      <c r="L166" s="74"/>
      <c r="M166" s="74"/>
      <c r="N166" s="74"/>
      <c r="O166" s="74"/>
      <c r="P166" s="74"/>
      <c r="Q166" s="74"/>
      <c r="R166" s="74"/>
    </row>
    <row r="167" spans="1:18" ht="15.75" x14ac:dyDescent="0.25">
      <c r="A167" s="5" t="s">
        <v>1903</v>
      </c>
      <c r="B167" s="5" t="s">
        <v>2144</v>
      </c>
      <c r="C167" s="5" t="s">
        <v>1637</v>
      </c>
      <c r="D167" s="74"/>
      <c r="E167" s="74"/>
      <c r="F167" s="74"/>
      <c r="G167" s="74"/>
      <c r="H167" s="74"/>
      <c r="I167" s="74"/>
      <c r="J167" s="74"/>
      <c r="K167" s="74"/>
      <c r="L167" s="74"/>
      <c r="M167" s="74"/>
      <c r="N167" s="74"/>
      <c r="O167" s="74">
        <v>77</v>
      </c>
      <c r="P167" s="74" t="s">
        <v>2206</v>
      </c>
      <c r="Q167" s="74" t="s">
        <v>2206</v>
      </c>
      <c r="R167" s="74" t="s">
        <v>2206</v>
      </c>
    </row>
    <row r="168" spans="1:18" ht="15.75" x14ac:dyDescent="0.25">
      <c r="A168" s="5" t="s">
        <v>1920</v>
      </c>
      <c r="B168" s="5" t="s">
        <v>2147</v>
      </c>
      <c r="C168" s="5" t="s">
        <v>2148</v>
      </c>
      <c r="D168" s="74"/>
      <c r="E168" s="74"/>
      <c r="F168" s="74"/>
      <c r="G168" s="74"/>
      <c r="H168" s="74"/>
      <c r="I168" s="74"/>
      <c r="J168" s="74"/>
      <c r="K168" s="74"/>
      <c r="L168" s="74"/>
      <c r="M168" s="74"/>
      <c r="N168" s="74"/>
      <c r="O168" s="74"/>
      <c r="P168" s="74"/>
      <c r="Q168" s="74"/>
      <c r="R168" s="74"/>
    </row>
    <row r="169" spans="1:18" ht="15.75" x14ac:dyDescent="0.25">
      <c r="A169" s="5" t="s">
        <v>1987</v>
      </c>
      <c r="B169" s="5" t="s">
        <v>2138</v>
      </c>
      <c r="C169" s="5" t="s">
        <v>2139</v>
      </c>
      <c r="D169" s="74"/>
      <c r="E169" s="74"/>
      <c r="F169" s="74"/>
      <c r="G169" s="74"/>
      <c r="H169" s="74"/>
      <c r="I169" s="74"/>
      <c r="J169" s="74"/>
      <c r="K169" s="74"/>
      <c r="L169" s="74"/>
      <c r="M169" s="74"/>
      <c r="N169" s="74"/>
      <c r="O169" s="74"/>
      <c r="P169" s="74"/>
      <c r="Q169" s="74"/>
      <c r="R169" s="74"/>
    </row>
    <row r="170" spans="1:18" ht="15.75" x14ac:dyDescent="0.25">
      <c r="A170" s="76"/>
      <c r="B170" s="76"/>
      <c r="C170" s="76"/>
      <c r="D170" s="74"/>
      <c r="E170" s="74"/>
      <c r="F170" s="74"/>
      <c r="G170" s="74"/>
      <c r="H170" s="74"/>
      <c r="I170" s="74"/>
      <c r="J170" s="74"/>
      <c r="K170" s="74"/>
      <c r="L170" s="74"/>
      <c r="M170" s="74"/>
      <c r="N170" s="74"/>
      <c r="O170" s="74"/>
      <c r="P170" s="74"/>
      <c r="Q170" s="74"/>
      <c r="R170" s="74"/>
    </row>
    <row r="174" spans="1:18" ht="23.25" x14ac:dyDescent="0.35">
      <c r="A174" s="146" t="s">
        <v>56</v>
      </c>
      <c r="B174" s="146"/>
      <c r="C174" s="146"/>
      <c r="D174" s="146"/>
      <c r="E174" s="146"/>
      <c r="F174" s="146"/>
      <c r="G174" s="146"/>
      <c r="H174" s="146"/>
      <c r="I174" s="146"/>
      <c r="J174" s="73"/>
      <c r="K174" s="73"/>
      <c r="L174" s="73"/>
      <c r="M174" s="73"/>
      <c r="N174" s="73"/>
      <c r="O174" s="37"/>
    </row>
    <row r="175" spans="1:18" ht="60.75" x14ac:dyDescent="0.25">
      <c r="A175" s="74" t="s">
        <v>8</v>
      </c>
      <c r="B175" s="78" t="s">
        <v>35</v>
      </c>
      <c r="C175" s="78" t="s">
        <v>36</v>
      </c>
      <c r="D175" s="75">
        <v>45882</v>
      </c>
      <c r="E175" s="75">
        <v>45883</v>
      </c>
      <c r="F175" s="75">
        <v>45884</v>
      </c>
      <c r="G175" s="75">
        <v>45885</v>
      </c>
      <c r="H175" s="75">
        <v>45886</v>
      </c>
      <c r="I175" s="75">
        <v>45887</v>
      </c>
      <c r="J175" s="75">
        <v>45888</v>
      </c>
      <c r="K175" s="75">
        <v>45889</v>
      </c>
      <c r="L175" s="75">
        <v>45890</v>
      </c>
      <c r="M175" s="75">
        <v>45891</v>
      </c>
      <c r="N175" s="75">
        <v>45892</v>
      </c>
      <c r="O175" s="75">
        <v>45893</v>
      </c>
      <c r="P175" s="75">
        <v>45894</v>
      </c>
      <c r="Q175" s="75">
        <v>45895</v>
      </c>
      <c r="R175" s="75">
        <v>45896</v>
      </c>
    </row>
    <row r="176" spans="1:18" ht="15.75" x14ac:dyDescent="0.25">
      <c r="A176" s="77">
        <v>1</v>
      </c>
      <c r="B176" s="77" t="s">
        <v>499</v>
      </c>
      <c r="C176" s="77" t="s">
        <v>481</v>
      </c>
      <c r="D176" s="74"/>
      <c r="E176" s="74">
        <v>26</v>
      </c>
      <c r="F176" s="74">
        <v>41</v>
      </c>
      <c r="G176" s="74" t="s">
        <v>2206</v>
      </c>
      <c r="H176" s="74"/>
      <c r="I176" s="74"/>
      <c r="J176" s="74" t="s">
        <v>2210</v>
      </c>
      <c r="K176" s="74">
        <v>21</v>
      </c>
      <c r="L176" s="74" t="s">
        <v>2206</v>
      </c>
      <c r="M176" s="74"/>
      <c r="N176" s="74"/>
      <c r="O176" s="74"/>
      <c r="P176" s="74"/>
      <c r="Q176" s="74"/>
      <c r="R176" s="74"/>
    </row>
    <row r="177" spans="1:18" ht="15.75" x14ac:dyDescent="0.25">
      <c r="A177" s="77">
        <v>4</v>
      </c>
      <c r="B177" s="77" t="s">
        <v>1392</v>
      </c>
      <c r="C177" s="77" t="s">
        <v>1393</v>
      </c>
      <c r="D177" s="74"/>
      <c r="E177" s="74"/>
      <c r="F177" s="74"/>
      <c r="G177" s="74"/>
      <c r="H177" s="74"/>
      <c r="I177" s="74"/>
      <c r="J177" s="74"/>
      <c r="K177" s="74"/>
      <c r="L177" s="74"/>
      <c r="M177" s="74"/>
      <c r="N177" s="74"/>
      <c r="O177" s="74"/>
      <c r="P177" s="74"/>
      <c r="Q177" s="74"/>
      <c r="R177" s="74"/>
    </row>
    <row r="178" spans="1:18" ht="15.75" x14ac:dyDescent="0.25">
      <c r="A178" s="77">
        <v>5</v>
      </c>
      <c r="B178" s="77" t="s">
        <v>1394</v>
      </c>
      <c r="C178" s="77" t="s">
        <v>1395</v>
      </c>
      <c r="D178" s="74"/>
      <c r="E178" s="74"/>
      <c r="F178" s="74"/>
      <c r="G178" s="74"/>
      <c r="H178" s="74"/>
      <c r="I178" s="74"/>
      <c r="J178" s="74"/>
      <c r="K178" s="74"/>
      <c r="L178" s="74"/>
      <c r="M178" s="74"/>
      <c r="N178" s="74"/>
      <c r="O178" s="74"/>
      <c r="P178" s="74"/>
      <c r="Q178" s="74"/>
      <c r="R178" s="74"/>
    </row>
    <row r="179" spans="1:18" ht="15.75" x14ac:dyDescent="0.25">
      <c r="A179" s="77">
        <v>6</v>
      </c>
      <c r="B179" s="77" t="s">
        <v>180</v>
      </c>
      <c r="C179" s="77" t="s">
        <v>1396</v>
      </c>
      <c r="D179" s="74"/>
      <c r="E179" s="74"/>
      <c r="F179" s="74"/>
      <c r="G179" s="74"/>
      <c r="H179" s="74"/>
      <c r="I179" s="74"/>
      <c r="J179" s="74">
        <v>25</v>
      </c>
      <c r="K179" s="74">
        <v>29</v>
      </c>
      <c r="L179" s="74" t="s">
        <v>2206</v>
      </c>
      <c r="M179" s="74"/>
      <c r="N179" s="74"/>
      <c r="O179" s="74"/>
      <c r="P179" s="74"/>
      <c r="Q179" s="74"/>
      <c r="R179" s="74"/>
    </row>
    <row r="180" spans="1:18" ht="15.75" x14ac:dyDescent="0.25">
      <c r="A180" s="77">
        <v>8</v>
      </c>
      <c r="B180" s="77" t="s">
        <v>452</v>
      </c>
      <c r="C180" s="77" t="s">
        <v>1397</v>
      </c>
      <c r="D180" s="74"/>
      <c r="E180" s="74">
        <v>32</v>
      </c>
      <c r="F180" s="74"/>
      <c r="G180" s="74"/>
      <c r="H180" s="74"/>
      <c r="I180" s="74"/>
      <c r="J180" s="74">
        <v>32</v>
      </c>
      <c r="K180" s="74"/>
      <c r="L180" s="74"/>
      <c r="M180" s="74"/>
      <c r="N180" s="74"/>
      <c r="O180" s="74"/>
      <c r="P180" s="74"/>
      <c r="Q180" s="74"/>
      <c r="R180" s="74"/>
    </row>
    <row r="181" spans="1:18" ht="15.75" x14ac:dyDescent="0.25">
      <c r="A181" s="77">
        <v>16</v>
      </c>
      <c r="B181" s="77" t="s">
        <v>1398</v>
      </c>
      <c r="C181" s="77" t="s">
        <v>1399</v>
      </c>
      <c r="D181" s="74"/>
      <c r="E181" s="74" t="s">
        <v>2208</v>
      </c>
      <c r="F181" s="74">
        <v>8</v>
      </c>
      <c r="G181" s="74" t="s">
        <v>2206</v>
      </c>
      <c r="H181" s="74"/>
      <c r="I181" s="74"/>
      <c r="J181" s="74"/>
      <c r="K181" s="74">
        <v>60</v>
      </c>
      <c r="L181" s="74" t="s">
        <v>2206</v>
      </c>
      <c r="M181" s="74"/>
      <c r="N181" s="74"/>
      <c r="O181" s="74"/>
      <c r="P181" s="74"/>
      <c r="Q181" s="74"/>
      <c r="R181" s="74"/>
    </row>
    <row r="182" spans="1:18" ht="15.75" x14ac:dyDescent="0.25">
      <c r="A182" s="77">
        <v>17</v>
      </c>
      <c r="B182" s="77" t="s">
        <v>287</v>
      </c>
      <c r="C182" s="77" t="s">
        <v>1400</v>
      </c>
      <c r="D182" s="74"/>
      <c r="E182" s="74"/>
      <c r="F182" s="74"/>
      <c r="G182" s="74"/>
      <c r="H182" s="74"/>
      <c r="I182" s="74"/>
      <c r="J182" s="74">
        <v>36</v>
      </c>
      <c r="K182" s="74"/>
      <c r="L182" s="74"/>
      <c r="M182" s="74"/>
      <c r="N182" s="74"/>
      <c r="O182" s="74"/>
      <c r="P182" s="74"/>
      <c r="Q182" s="74"/>
      <c r="R182" s="74"/>
    </row>
    <row r="183" spans="1:18" ht="15.75" x14ac:dyDescent="0.25">
      <c r="A183" s="77">
        <v>73</v>
      </c>
      <c r="B183" s="77" t="s">
        <v>478</v>
      </c>
      <c r="C183" s="77" t="s">
        <v>1401</v>
      </c>
      <c r="D183" s="74"/>
      <c r="E183" s="74"/>
      <c r="F183" s="74"/>
      <c r="G183" s="74"/>
      <c r="H183" s="74"/>
      <c r="I183" s="74"/>
      <c r="J183" s="74"/>
      <c r="K183" s="74"/>
      <c r="L183" s="74"/>
      <c r="M183" s="74"/>
      <c r="N183" s="74"/>
      <c r="O183" s="74"/>
      <c r="P183" s="74"/>
      <c r="Q183" s="74"/>
      <c r="R183" s="74"/>
    </row>
    <row r="184" spans="1:18" ht="15.75" x14ac:dyDescent="0.25">
      <c r="A184" s="77">
        <v>75</v>
      </c>
      <c r="B184" s="77" t="s">
        <v>630</v>
      </c>
      <c r="C184" s="77" t="s">
        <v>1402</v>
      </c>
      <c r="D184" s="74"/>
      <c r="E184" s="74">
        <v>14</v>
      </c>
      <c r="F184" s="74"/>
      <c r="G184" s="74"/>
      <c r="H184" s="74"/>
      <c r="I184" s="74"/>
      <c r="J184" s="74"/>
      <c r="K184" s="74"/>
      <c r="L184" s="74"/>
      <c r="M184" s="74"/>
      <c r="N184" s="74"/>
      <c r="O184" s="74"/>
      <c r="P184" s="74"/>
      <c r="Q184" s="74"/>
      <c r="R184" s="74"/>
    </row>
    <row r="185" spans="1:18" ht="15.75" x14ac:dyDescent="0.25">
      <c r="A185" s="77">
        <v>81</v>
      </c>
      <c r="B185" s="77" t="s">
        <v>452</v>
      </c>
      <c r="C185" s="77" t="s">
        <v>1403</v>
      </c>
      <c r="D185" s="74"/>
      <c r="E185" s="74"/>
      <c r="F185" s="74">
        <v>28</v>
      </c>
      <c r="G185" s="74"/>
      <c r="H185" s="74"/>
      <c r="I185" s="74"/>
      <c r="J185" s="74"/>
      <c r="K185" s="74"/>
      <c r="L185" s="74"/>
      <c r="M185" s="74"/>
      <c r="N185" s="74"/>
      <c r="O185" s="74"/>
      <c r="P185" s="74"/>
      <c r="Q185" s="74"/>
      <c r="R185" s="74"/>
    </row>
    <row r="186" spans="1:18" ht="15.75" x14ac:dyDescent="0.25">
      <c r="A186" s="77">
        <v>97</v>
      </c>
      <c r="B186" s="77" t="s">
        <v>1404</v>
      </c>
      <c r="C186" s="77" t="s">
        <v>1405</v>
      </c>
      <c r="D186" s="74"/>
      <c r="E186" s="74"/>
      <c r="F186" s="74"/>
      <c r="G186" s="74"/>
      <c r="H186" s="74"/>
      <c r="I186" s="74"/>
      <c r="J186" s="74"/>
      <c r="K186" s="74"/>
      <c r="L186" s="74"/>
      <c r="M186" s="74"/>
      <c r="N186" s="74"/>
      <c r="O186" s="74"/>
      <c r="P186" s="74"/>
      <c r="Q186" s="74"/>
      <c r="R186" s="74"/>
    </row>
    <row r="187" spans="1:18" ht="15.75" x14ac:dyDescent="0.25">
      <c r="A187" s="76"/>
      <c r="B187" s="76"/>
      <c r="C187" s="76"/>
      <c r="D187" s="74"/>
      <c r="E187" s="74"/>
      <c r="F187" s="74"/>
      <c r="G187" s="74"/>
      <c r="H187" s="74"/>
      <c r="I187" s="74"/>
      <c r="J187" s="74"/>
      <c r="K187" s="74"/>
      <c r="L187" s="74"/>
      <c r="M187" s="74"/>
      <c r="N187" s="74"/>
      <c r="O187" s="74"/>
      <c r="P187" s="74"/>
      <c r="Q187" s="74"/>
      <c r="R187" s="74"/>
    </row>
    <row r="188" spans="1:18" ht="15.75" x14ac:dyDescent="0.25">
      <c r="A188" s="76"/>
      <c r="B188" s="76"/>
      <c r="C188" s="76"/>
      <c r="D188" s="74"/>
      <c r="E188" s="74"/>
      <c r="F188" s="74"/>
      <c r="G188" s="74"/>
      <c r="H188" s="74"/>
      <c r="I188" s="74"/>
      <c r="J188" s="74"/>
      <c r="K188" s="74"/>
      <c r="L188" s="74"/>
      <c r="M188" s="74"/>
      <c r="N188" s="74"/>
      <c r="O188" s="74"/>
      <c r="P188" s="74"/>
      <c r="Q188" s="74"/>
      <c r="R188" s="74"/>
    </row>
    <row r="189" spans="1:18" ht="15.75" x14ac:dyDescent="0.25">
      <c r="A189" s="76"/>
      <c r="B189" s="76"/>
      <c r="C189" s="76"/>
      <c r="D189" s="74"/>
      <c r="E189" s="74"/>
      <c r="F189" s="74"/>
      <c r="G189" s="74"/>
      <c r="H189" s="74"/>
      <c r="I189" s="74"/>
      <c r="J189" s="74"/>
      <c r="K189" s="74"/>
      <c r="L189" s="74"/>
      <c r="M189" s="74"/>
      <c r="N189" s="74"/>
      <c r="O189" s="74"/>
      <c r="P189" s="74"/>
      <c r="Q189" s="74"/>
      <c r="R189" s="74"/>
    </row>
    <row r="193" spans="1:18" ht="23.25" x14ac:dyDescent="0.35">
      <c r="A193" s="146" t="s">
        <v>54</v>
      </c>
      <c r="B193" s="146"/>
      <c r="C193" s="146"/>
      <c r="D193" s="146"/>
      <c r="E193" s="146"/>
      <c r="F193" s="146"/>
      <c r="G193" s="146"/>
      <c r="H193" s="146"/>
      <c r="I193" s="146"/>
      <c r="J193" s="73"/>
      <c r="K193" s="73"/>
      <c r="L193" s="73"/>
      <c r="M193" s="73"/>
      <c r="N193" s="73"/>
      <c r="O193" s="37"/>
    </row>
    <row r="194" spans="1:18" ht="60.75" x14ac:dyDescent="0.25">
      <c r="A194" s="74" t="s">
        <v>8</v>
      </c>
      <c r="B194" s="78" t="s">
        <v>35</v>
      </c>
      <c r="C194" s="78" t="s">
        <v>36</v>
      </c>
      <c r="D194" s="75">
        <v>45882</v>
      </c>
      <c r="E194" s="75">
        <v>45883</v>
      </c>
      <c r="F194" s="75">
        <v>45884</v>
      </c>
      <c r="G194" s="75">
        <v>45885</v>
      </c>
      <c r="H194" s="75">
        <v>45886</v>
      </c>
      <c r="I194" s="75">
        <v>45887</v>
      </c>
      <c r="J194" s="75">
        <v>45888</v>
      </c>
      <c r="K194" s="75">
        <v>45889</v>
      </c>
      <c r="L194" s="75">
        <v>45890</v>
      </c>
      <c r="M194" s="75">
        <v>45891</v>
      </c>
      <c r="N194" s="75">
        <v>45892</v>
      </c>
      <c r="O194" s="75">
        <v>45893</v>
      </c>
      <c r="P194" s="75">
        <v>45894</v>
      </c>
      <c r="Q194" s="75">
        <v>45895</v>
      </c>
      <c r="R194" s="75">
        <v>45896</v>
      </c>
    </row>
    <row r="195" spans="1:18" ht="15.75" x14ac:dyDescent="0.25">
      <c r="A195" s="77">
        <v>1</v>
      </c>
      <c r="B195" s="77" t="s">
        <v>1406</v>
      </c>
      <c r="C195" s="77" t="s">
        <v>1407</v>
      </c>
      <c r="D195" s="74">
        <v>44</v>
      </c>
      <c r="E195" s="74"/>
      <c r="F195" s="74"/>
      <c r="G195" s="74"/>
      <c r="H195" s="74"/>
      <c r="I195" s="74"/>
      <c r="J195" s="74"/>
      <c r="K195" s="74" t="s">
        <v>2234</v>
      </c>
      <c r="L195" s="74" t="s">
        <v>2206</v>
      </c>
      <c r="M195" s="74">
        <v>46</v>
      </c>
      <c r="N195" s="74" t="s">
        <v>2206</v>
      </c>
      <c r="O195" s="74">
        <v>48</v>
      </c>
      <c r="P195" s="74" t="s">
        <v>2206</v>
      </c>
      <c r="Q195" s="74"/>
      <c r="R195" s="74"/>
    </row>
    <row r="196" spans="1:18" ht="15.75" x14ac:dyDescent="0.25">
      <c r="A196" s="77">
        <v>5</v>
      </c>
      <c r="B196" s="77" t="s">
        <v>1408</v>
      </c>
      <c r="C196" s="77" t="s">
        <v>1409</v>
      </c>
      <c r="D196" s="74"/>
      <c r="E196" s="74"/>
      <c r="F196" s="74"/>
      <c r="G196" s="74"/>
      <c r="H196" s="74"/>
      <c r="I196" s="74"/>
      <c r="J196" s="74"/>
      <c r="K196" s="74"/>
      <c r="L196" s="74"/>
      <c r="M196" s="74"/>
      <c r="N196" s="74"/>
      <c r="O196" s="74"/>
      <c r="P196" s="74"/>
      <c r="Q196" s="74"/>
      <c r="R196" s="74"/>
    </row>
    <row r="197" spans="1:18" ht="15.75" x14ac:dyDescent="0.25">
      <c r="A197" s="77">
        <v>6</v>
      </c>
      <c r="B197" s="77" t="s">
        <v>849</v>
      </c>
      <c r="C197" s="77" t="s">
        <v>1410</v>
      </c>
      <c r="D197" s="74"/>
      <c r="E197" s="74"/>
      <c r="F197" s="74"/>
      <c r="G197" s="74"/>
      <c r="H197" s="74"/>
      <c r="I197" s="74"/>
      <c r="J197" s="74">
        <v>41</v>
      </c>
      <c r="K197" s="74"/>
      <c r="L197" s="74"/>
      <c r="M197" s="74"/>
      <c r="N197" s="74"/>
      <c r="O197" s="74"/>
      <c r="P197" s="74"/>
      <c r="Q197" s="74"/>
      <c r="R197" s="74"/>
    </row>
    <row r="198" spans="1:18" ht="15.75" x14ac:dyDescent="0.25">
      <c r="A198" s="77">
        <v>14</v>
      </c>
      <c r="B198" s="77" t="s">
        <v>1073</v>
      </c>
      <c r="C198" s="77" t="s">
        <v>1411</v>
      </c>
      <c r="D198" s="74"/>
      <c r="E198" s="74"/>
      <c r="F198" s="74"/>
      <c r="G198" s="74"/>
      <c r="H198" s="74"/>
      <c r="I198" s="74"/>
      <c r="J198" s="74"/>
      <c r="K198" s="74"/>
      <c r="L198" s="74"/>
      <c r="M198" s="74"/>
      <c r="N198" s="74"/>
      <c r="O198" s="74"/>
      <c r="P198" s="74"/>
      <c r="Q198" s="74"/>
      <c r="R198" s="74"/>
    </row>
    <row r="199" spans="1:18" ht="15.75" x14ac:dyDescent="0.25">
      <c r="A199" s="77">
        <v>16</v>
      </c>
      <c r="B199" s="77" t="s">
        <v>222</v>
      </c>
      <c r="C199" s="77" t="s">
        <v>1412</v>
      </c>
      <c r="D199" s="74" t="s">
        <v>2210</v>
      </c>
      <c r="E199" s="74">
        <v>14</v>
      </c>
      <c r="F199" s="74" t="s">
        <v>2206</v>
      </c>
      <c r="G199" s="74"/>
      <c r="H199" s="74"/>
      <c r="I199" s="74"/>
      <c r="J199" s="74"/>
      <c r="K199" s="74">
        <v>13</v>
      </c>
      <c r="L199" s="74"/>
      <c r="M199" s="74">
        <v>37</v>
      </c>
      <c r="N199" s="74"/>
      <c r="O199" s="74">
        <v>65</v>
      </c>
      <c r="P199" s="74" t="s">
        <v>2206</v>
      </c>
      <c r="Q199" s="74" t="s">
        <v>2206</v>
      </c>
      <c r="R199" s="74"/>
    </row>
    <row r="200" spans="1:18" ht="15.75" x14ac:dyDescent="0.25">
      <c r="A200" s="77">
        <v>18</v>
      </c>
      <c r="B200" s="77" t="s">
        <v>808</v>
      </c>
      <c r="C200" s="77" t="s">
        <v>1413</v>
      </c>
      <c r="D200" s="74"/>
      <c r="E200" s="74"/>
      <c r="F200" s="74"/>
      <c r="G200" s="74"/>
      <c r="H200" s="74"/>
      <c r="I200" s="74"/>
      <c r="J200" s="74"/>
      <c r="K200" s="74"/>
      <c r="L200" s="74"/>
      <c r="M200" s="74"/>
      <c r="N200" s="74"/>
      <c r="O200" s="74"/>
      <c r="P200" s="74"/>
      <c r="Q200" s="74"/>
      <c r="R200" s="74"/>
    </row>
    <row r="201" spans="1:18" ht="15.75" x14ac:dyDescent="0.25">
      <c r="A201" s="77">
        <v>48</v>
      </c>
      <c r="B201" s="77" t="s">
        <v>466</v>
      </c>
      <c r="C201" s="77" t="s">
        <v>1414</v>
      </c>
      <c r="D201" s="74">
        <v>11</v>
      </c>
      <c r="E201" s="74"/>
      <c r="F201" s="74"/>
      <c r="G201" s="74"/>
      <c r="H201" s="74"/>
      <c r="I201" s="74"/>
      <c r="J201" s="74" t="s">
        <v>2208</v>
      </c>
      <c r="K201" s="74"/>
      <c r="L201" s="74"/>
      <c r="M201" s="74">
        <v>51</v>
      </c>
      <c r="N201" s="74" t="s">
        <v>2206</v>
      </c>
      <c r="O201" s="74">
        <v>15</v>
      </c>
      <c r="P201" s="74"/>
      <c r="Q201" s="74"/>
      <c r="R201" s="74"/>
    </row>
    <row r="202" spans="1:18" ht="15.75" x14ac:dyDescent="0.25">
      <c r="A202" s="77">
        <v>70</v>
      </c>
      <c r="B202" s="77" t="s">
        <v>798</v>
      </c>
      <c r="C202" s="77" t="s">
        <v>1082</v>
      </c>
      <c r="D202" s="74"/>
      <c r="E202" s="74"/>
      <c r="F202" s="74"/>
      <c r="G202" s="74"/>
      <c r="H202" s="74"/>
      <c r="I202" s="74"/>
      <c r="J202" s="74"/>
      <c r="K202" s="74"/>
      <c r="L202" s="74"/>
      <c r="M202" s="74"/>
      <c r="N202" s="74"/>
      <c r="O202" s="74"/>
      <c r="P202" s="74"/>
      <c r="Q202" s="74"/>
      <c r="R202" s="74"/>
    </row>
    <row r="203" spans="1:18" ht="15.75" x14ac:dyDescent="0.25">
      <c r="A203" s="77">
        <v>84</v>
      </c>
      <c r="B203" s="77" t="s">
        <v>1415</v>
      </c>
      <c r="C203" s="77" t="s">
        <v>1416</v>
      </c>
      <c r="D203" s="74"/>
      <c r="E203" s="74"/>
      <c r="F203" s="74"/>
      <c r="G203" s="74"/>
      <c r="H203" s="74"/>
      <c r="I203" s="74"/>
      <c r="J203" s="74">
        <v>21</v>
      </c>
      <c r="K203" s="74"/>
      <c r="L203" s="74"/>
      <c r="M203" s="74"/>
      <c r="N203" s="74"/>
      <c r="O203" s="74"/>
      <c r="P203" s="74"/>
      <c r="Q203" s="74"/>
      <c r="R203" s="74"/>
    </row>
    <row r="204" spans="1:18" ht="15.75" x14ac:dyDescent="0.25">
      <c r="A204" s="77">
        <v>87</v>
      </c>
      <c r="B204" s="77" t="s">
        <v>452</v>
      </c>
      <c r="C204" s="77" t="s">
        <v>1417</v>
      </c>
      <c r="D204" s="74"/>
      <c r="E204" s="74">
        <v>87</v>
      </c>
      <c r="F204" s="74" t="s">
        <v>2206</v>
      </c>
      <c r="G204" s="74" t="s">
        <v>2206</v>
      </c>
      <c r="H204" s="74" t="s">
        <v>2206</v>
      </c>
      <c r="I204" s="74"/>
      <c r="J204" s="74"/>
      <c r="K204" s="74" t="s">
        <v>2234</v>
      </c>
      <c r="L204" s="74" t="s">
        <v>2206</v>
      </c>
      <c r="M204" s="74">
        <v>60</v>
      </c>
      <c r="N204" s="74" t="s">
        <v>2206</v>
      </c>
      <c r="O204" s="74"/>
      <c r="P204" s="74"/>
      <c r="Q204" s="74"/>
      <c r="R204" s="74"/>
    </row>
    <row r="205" spans="1:18" ht="15.75" x14ac:dyDescent="0.25">
      <c r="A205" s="77">
        <v>91</v>
      </c>
      <c r="B205" s="77" t="s">
        <v>466</v>
      </c>
      <c r="C205" s="77" t="s">
        <v>1418</v>
      </c>
      <c r="D205" s="74"/>
      <c r="E205" s="74"/>
      <c r="F205" s="74"/>
      <c r="G205" s="74"/>
      <c r="H205" s="74"/>
      <c r="I205" s="74"/>
      <c r="J205" s="74"/>
      <c r="K205" s="74"/>
      <c r="L205" s="74"/>
      <c r="M205" s="74"/>
      <c r="N205" s="74"/>
      <c r="O205" s="74"/>
      <c r="P205" s="74"/>
      <c r="Q205" s="74"/>
      <c r="R205" s="74"/>
    </row>
    <row r="206" spans="1:18" ht="15.75" x14ac:dyDescent="0.25">
      <c r="A206" s="76"/>
      <c r="B206" s="76"/>
      <c r="C206" s="76"/>
      <c r="D206" s="74"/>
      <c r="E206" s="74"/>
      <c r="F206" s="74"/>
      <c r="G206" s="74"/>
      <c r="H206" s="74"/>
      <c r="I206" s="74"/>
      <c r="J206" s="74"/>
      <c r="K206" s="74"/>
      <c r="L206" s="74"/>
      <c r="M206" s="74"/>
      <c r="N206" s="74"/>
      <c r="O206" s="74"/>
      <c r="P206" s="74"/>
      <c r="Q206" s="74"/>
      <c r="R206" s="74"/>
    </row>
    <row r="207" spans="1:18" ht="15.75" x14ac:dyDescent="0.25">
      <c r="A207" s="76"/>
      <c r="B207" s="76"/>
      <c r="C207" s="76"/>
      <c r="D207" s="74"/>
      <c r="E207" s="74"/>
      <c r="F207" s="74"/>
      <c r="G207" s="74"/>
      <c r="H207" s="74"/>
      <c r="I207" s="74"/>
      <c r="J207" s="74"/>
      <c r="K207" s="74"/>
      <c r="L207" s="74"/>
      <c r="M207" s="74"/>
      <c r="N207" s="74"/>
      <c r="O207" s="74"/>
      <c r="P207" s="74"/>
      <c r="Q207" s="74"/>
      <c r="R207" s="74"/>
    </row>
    <row r="208" spans="1:18" ht="15.75" x14ac:dyDescent="0.25">
      <c r="A208" s="76"/>
      <c r="B208" s="76"/>
      <c r="C208" s="76"/>
      <c r="D208" s="74"/>
      <c r="E208" s="74"/>
      <c r="F208" s="74"/>
      <c r="G208" s="74"/>
      <c r="H208" s="74"/>
      <c r="I208" s="74"/>
      <c r="J208" s="74"/>
      <c r="K208" s="74"/>
      <c r="L208" s="74"/>
      <c r="M208" s="74"/>
      <c r="N208" s="74"/>
      <c r="O208" s="74"/>
      <c r="P208" s="74"/>
      <c r="Q208" s="74"/>
      <c r="R208" s="74"/>
    </row>
    <row r="212" spans="1:18" ht="23.25" x14ac:dyDescent="0.35">
      <c r="A212" s="146" t="s">
        <v>57</v>
      </c>
      <c r="B212" s="146"/>
      <c r="C212" s="146"/>
      <c r="D212" s="146"/>
      <c r="E212" s="146"/>
      <c r="F212" s="146"/>
      <c r="G212" s="146"/>
      <c r="H212" s="146"/>
      <c r="I212" s="146"/>
      <c r="J212" s="73"/>
      <c r="K212" s="73"/>
      <c r="L212" s="73"/>
      <c r="M212" s="73"/>
      <c r="N212" s="73"/>
      <c r="O212" s="37"/>
    </row>
    <row r="213" spans="1:18" ht="60.75" x14ac:dyDescent="0.25">
      <c r="A213" s="74" t="s">
        <v>8</v>
      </c>
      <c r="B213" s="78" t="s">
        <v>35</v>
      </c>
      <c r="C213" s="78" t="s">
        <v>36</v>
      </c>
      <c r="D213" s="75">
        <v>45882</v>
      </c>
      <c r="E213" s="75">
        <v>45883</v>
      </c>
      <c r="F213" s="75">
        <v>45884</v>
      </c>
      <c r="G213" s="75">
        <v>45885</v>
      </c>
      <c r="H213" s="75">
        <v>45886</v>
      </c>
      <c r="I213" s="75">
        <v>45887</v>
      </c>
      <c r="J213" s="75">
        <v>45888</v>
      </c>
      <c r="K213" s="75">
        <v>45889</v>
      </c>
      <c r="L213" s="75">
        <v>45890</v>
      </c>
      <c r="M213" s="75">
        <v>45891</v>
      </c>
      <c r="N213" s="75">
        <v>45892</v>
      </c>
      <c r="O213" s="75">
        <v>45893</v>
      </c>
      <c r="P213" s="75">
        <v>45894</v>
      </c>
      <c r="Q213" s="75">
        <v>45895</v>
      </c>
      <c r="R213" s="75">
        <v>45896</v>
      </c>
    </row>
    <row r="214" spans="1:18" ht="15.75" x14ac:dyDescent="0.25">
      <c r="A214" s="77">
        <v>53</v>
      </c>
      <c r="B214" s="77" t="s">
        <v>1107</v>
      </c>
      <c r="C214" s="77" t="s">
        <v>1419</v>
      </c>
      <c r="D214" s="74"/>
      <c r="E214" s="74">
        <v>17</v>
      </c>
      <c r="F214" s="74">
        <v>19</v>
      </c>
      <c r="G214" s="74" t="s">
        <v>2206</v>
      </c>
      <c r="H214" s="74"/>
      <c r="I214" s="74">
        <v>28</v>
      </c>
      <c r="J214" s="74"/>
      <c r="K214" s="74">
        <v>36</v>
      </c>
      <c r="L214" s="74"/>
      <c r="M214" s="74">
        <v>48</v>
      </c>
      <c r="N214" s="74" t="s">
        <v>2206</v>
      </c>
      <c r="O214" s="74">
        <v>25</v>
      </c>
      <c r="P214" s="74"/>
      <c r="Q214" s="74"/>
      <c r="R214" s="74"/>
    </row>
    <row r="215" spans="1:18" ht="15.75" x14ac:dyDescent="0.25">
      <c r="A215" s="77">
        <v>55</v>
      </c>
      <c r="B215" s="77" t="s">
        <v>1420</v>
      </c>
      <c r="C215" s="77" t="s">
        <v>474</v>
      </c>
      <c r="D215" s="74"/>
      <c r="E215" s="74"/>
      <c r="F215" s="74"/>
      <c r="G215" s="74"/>
      <c r="H215" s="74"/>
      <c r="I215" s="74"/>
      <c r="J215" s="74"/>
      <c r="K215" s="74"/>
      <c r="L215" s="74"/>
      <c r="M215" s="74"/>
      <c r="N215" s="74"/>
      <c r="O215" s="74"/>
      <c r="P215" s="74"/>
      <c r="Q215" s="74"/>
      <c r="R215" s="74"/>
    </row>
    <row r="216" spans="1:18" ht="15.75" x14ac:dyDescent="0.25">
      <c r="A216" s="77">
        <v>59</v>
      </c>
      <c r="B216" s="77" t="s">
        <v>1124</v>
      </c>
      <c r="C216" s="77" t="s">
        <v>1421</v>
      </c>
      <c r="D216" s="74"/>
      <c r="E216" s="74"/>
      <c r="F216" s="74"/>
      <c r="G216" s="74"/>
      <c r="H216" s="74"/>
      <c r="I216" s="74"/>
      <c r="J216" s="74"/>
      <c r="K216" s="74"/>
      <c r="L216" s="74"/>
      <c r="M216" s="74"/>
      <c r="N216" s="74"/>
      <c r="O216" s="74"/>
      <c r="P216" s="74"/>
      <c r="Q216" s="74"/>
      <c r="R216" s="74"/>
    </row>
    <row r="217" spans="1:18" ht="15.75" x14ac:dyDescent="0.25">
      <c r="A217" s="77">
        <v>60</v>
      </c>
      <c r="B217" s="77" t="s">
        <v>1422</v>
      </c>
      <c r="C217" s="77" t="s">
        <v>1423</v>
      </c>
      <c r="D217" s="74"/>
      <c r="E217" s="74"/>
      <c r="F217" s="74"/>
      <c r="G217" s="74"/>
      <c r="H217" s="74"/>
      <c r="I217" s="74"/>
      <c r="J217" s="74"/>
      <c r="K217" s="74"/>
      <c r="L217" s="74"/>
      <c r="M217" s="74"/>
      <c r="N217" s="74"/>
      <c r="O217" s="74"/>
      <c r="P217" s="74"/>
      <c r="Q217" s="74"/>
      <c r="R217" s="74"/>
    </row>
    <row r="218" spans="1:18" ht="15.75" x14ac:dyDescent="0.25">
      <c r="A218" s="77">
        <v>74</v>
      </c>
      <c r="B218" s="77" t="s">
        <v>1424</v>
      </c>
      <c r="C218" s="77" t="s">
        <v>1425</v>
      </c>
      <c r="D218" s="74"/>
      <c r="E218" s="74"/>
      <c r="F218" s="74"/>
      <c r="G218" s="74"/>
      <c r="H218" s="74"/>
      <c r="I218" s="74"/>
      <c r="J218" s="74"/>
      <c r="K218" s="74"/>
      <c r="L218" s="74"/>
      <c r="M218" s="74"/>
      <c r="N218" s="74"/>
      <c r="O218" s="74"/>
      <c r="P218" s="74"/>
      <c r="Q218" s="74"/>
      <c r="R218" s="74"/>
    </row>
    <row r="219" spans="1:18" ht="15.75" x14ac:dyDescent="0.25">
      <c r="A219" s="77">
        <v>81</v>
      </c>
      <c r="B219" s="77" t="s">
        <v>176</v>
      </c>
      <c r="C219" s="77" t="s">
        <v>1426</v>
      </c>
      <c r="D219" s="74"/>
      <c r="E219" s="74">
        <v>40</v>
      </c>
      <c r="F219" s="74">
        <v>34</v>
      </c>
      <c r="G219" s="74" t="s">
        <v>2206</v>
      </c>
      <c r="H219" s="74"/>
      <c r="I219" s="74">
        <v>40</v>
      </c>
      <c r="J219" s="74"/>
      <c r="K219" s="74"/>
      <c r="L219" s="74"/>
      <c r="M219" s="74">
        <v>17</v>
      </c>
      <c r="N219" s="74"/>
      <c r="O219" s="74">
        <v>19</v>
      </c>
      <c r="P219" s="74"/>
      <c r="Q219" s="74"/>
      <c r="R219" s="74"/>
    </row>
    <row r="220" spans="1:18" ht="15.75" x14ac:dyDescent="0.25">
      <c r="A220" s="77">
        <v>83</v>
      </c>
      <c r="B220" s="77" t="s">
        <v>238</v>
      </c>
      <c r="C220" s="77" t="s">
        <v>220</v>
      </c>
      <c r="D220" s="74"/>
      <c r="E220" s="74">
        <v>15</v>
      </c>
      <c r="F220" s="74">
        <v>19</v>
      </c>
      <c r="G220" s="74" t="s">
        <v>2206</v>
      </c>
      <c r="H220" s="74"/>
      <c r="I220" s="74">
        <v>16</v>
      </c>
      <c r="J220" s="74"/>
      <c r="K220" s="74">
        <v>52</v>
      </c>
      <c r="L220" s="74" t="s">
        <v>2206</v>
      </c>
      <c r="M220" s="74">
        <v>27</v>
      </c>
      <c r="N220" s="74"/>
      <c r="O220" s="74">
        <v>88</v>
      </c>
      <c r="P220" s="74" t="s">
        <v>2206</v>
      </c>
      <c r="Q220" s="74" t="s">
        <v>2206</v>
      </c>
      <c r="R220" s="74" t="s">
        <v>2206</v>
      </c>
    </row>
    <row r="221" spans="1:18" ht="15.75" x14ac:dyDescent="0.25">
      <c r="A221" s="77">
        <v>85</v>
      </c>
      <c r="B221" s="77" t="s">
        <v>198</v>
      </c>
      <c r="C221" s="77" t="s">
        <v>1067</v>
      </c>
      <c r="D221" s="74"/>
      <c r="E221" s="74"/>
      <c r="F221" s="74"/>
      <c r="G221" s="74"/>
      <c r="H221" s="74"/>
      <c r="I221" s="74"/>
      <c r="J221" s="74"/>
      <c r="K221" s="74"/>
      <c r="L221" s="74"/>
      <c r="M221" s="74"/>
      <c r="N221" s="74"/>
      <c r="O221" s="74"/>
      <c r="P221" s="74"/>
      <c r="Q221" s="74"/>
      <c r="R221" s="74"/>
    </row>
    <row r="222" spans="1:18" ht="15.75" x14ac:dyDescent="0.25">
      <c r="A222" s="77">
        <v>86</v>
      </c>
      <c r="B222" s="77" t="s">
        <v>1427</v>
      </c>
      <c r="C222" s="77" t="s">
        <v>1428</v>
      </c>
      <c r="D222" s="74"/>
      <c r="E222" s="74"/>
      <c r="F222" s="74"/>
      <c r="G222" s="74"/>
      <c r="H222" s="74"/>
      <c r="I222" s="74"/>
      <c r="J222" s="74"/>
      <c r="K222" s="74"/>
      <c r="L222" s="74"/>
      <c r="M222" s="74"/>
      <c r="N222" s="74"/>
      <c r="O222" s="74"/>
      <c r="P222" s="74"/>
      <c r="Q222" s="74"/>
      <c r="R222" s="74"/>
    </row>
    <row r="223" spans="1:18" ht="15.75" x14ac:dyDescent="0.25">
      <c r="A223" s="77">
        <v>90</v>
      </c>
      <c r="B223" s="77" t="s">
        <v>1429</v>
      </c>
      <c r="C223" s="77" t="s">
        <v>1430</v>
      </c>
      <c r="D223" s="74"/>
      <c r="E223" s="74"/>
      <c r="F223" s="74"/>
      <c r="G223" s="74"/>
      <c r="H223" s="74"/>
      <c r="I223" s="74"/>
      <c r="J223" s="74"/>
      <c r="K223" s="74"/>
      <c r="L223" s="74"/>
      <c r="M223" s="74"/>
      <c r="N223" s="74"/>
      <c r="O223" s="74"/>
      <c r="P223" s="74"/>
      <c r="Q223" s="74"/>
      <c r="R223" s="74"/>
    </row>
    <row r="224" spans="1:18" ht="15.75" x14ac:dyDescent="0.25">
      <c r="A224" s="77">
        <v>91</v>
      </c>
      <c r="B224" s="77" t="s">
        <v>1431</v>
      </c>
      <c r="C224" s="77" t="s">
        <v>1175</v>
      </c>
      <c r="D224" s="74"/>
      <c r="E224" s="74">
        <v>45</v>
      </c>
      <c r="F224" s="74">
        <v>18</v>
      </c>
      <c r="G224" s="74" t="s">
        <v>2206</v>
      </c>
      <c r="H224" s="74"/>
      <c r="I224" s="74">
        <v>23</v>
      </c>
      <c r="J224" s="74"/>
      <c r="K224" s="74">
        <v>29</v>
      </c>
      <c r="L224" s="74"/>
      <c r="M224" s="74">
        <v>24</v>
      </c>
      <c r="N224" s="74"/>
      <c r="O224" s="74">
        <v>16</v>
      </c>
      <c r="P224" s="74"/>
      <c r="Q224" s="74"/>
      <c r="R224" s="74"/>
    </row>
    <row r="225" spans="1:18" ht="15.75" x14ac:dyDescent="0.25">
      <c r="A225" s="76"/>
      <c r="B225" s="76"/>
      <c r="C225" s="76"/>
      <c r="D225" s="74"/>
      <c r="E225" s="74"/>
      <c r="F225" s="74"/>
      <c r="G225" s="74"/>
      <c r="H225" s="74"/>
      <c r="I225" s="74"/>
      <c r="J225" s="74"/>
      <c r="K225" s="74"/>
      <c r="L225" s="74"/>
      <c r="M225" s="74"/>
      <c r="N225" s="74"/>
      <c r="O225" s="74"/>
      <c r="P225" s="74"/>
      <c r="Q225" s="74"/>
      <c r="R225" s="74"/>
    </row>
    <row r="226" spans="1:18" ht="15.75" x14ac:dyDescent="0.25">
      <c r="A226" s="76"/>
      <c r="B226" s="76"/>
      <c r="C226" s="76"/>
      <c r="D226" s="74"/>
      <c r="E226" s="74"/>
      <c r="F226" s="74"/>
      <c r="G226" s="74"/>
      <c r="H226" s="74"/>
      <c r="I226" s="74"/>
      <c r="J226" s="74"/>
      <c r="K226" s="74"/>
      <c r="L226" s="74"/>
      <c r="M226" s="74"/>
      <c r="N226" s="74"/>
      <c r="O226" s="74"/>
      <c r="P226" s="74"/>
      <c r="Q226" s="74"/>
      <c r="R226" s="74"/>
    </row>
    <row r="227" spans="1:18" ht="15.75" x14ac:dyDescent="0.25">
      <c r="A227" s="76"/>
      <c r="B227" s="76"/>
      <c r="C227" s="76"/>
      <c r="D227" s="74"/>
      <c r="E227" s="74"/>
      <c r="F227" s="74"/>
      <c r="G227" s="74"/>
      <c r="H227" s="74"/>
      <c r="I227" s="74"/>
      <c r="J227" s="74"/>
      <c r="K227" s="74"/>
      <c r="L227" s="74"/>
      <c r="M227" s="74"/>
      <c r="N227" s="74"/>
      <c r="O227" s="74"/>
      <c r="P227" s="74"/>
      <c r="Q227" s="74"/>
      <c r="R227" s="74"/>
    </row>
    <row r="231" spans="1:18" ht="23.25" x14ac:dyDescent="0.35">
      <c r="A231" s="146" t="s">
        <v>147</v>
      </c>
      <c r="B231" s="146"/>
      <c r="C231" s="146"/>
      <c r="D231" s="146"/>
      <c r="E231" s="146"/>
      <c r="F231" s="146"/>
      <c r="G231" s="146"/>
      <c r="H231" s="146"/>
      <c r="I231" s="146"/>
      <c r="J231" s="73"/>
      <c r="K231" s="73"/>
      <c r="L231" s="73"/>
      <c r="M231" s="73"/>
      <c r="N231" s="73"/>
      <c r="O231" s="37"/>
    </row>
    <row r="232" spans="1:18" ht="60.75" x14ac:dyDescent="0.25">
      <c r="A232" s="74" t="s">
        <v>8</v>
      </c>
      <c r="B232" s="78" t="s">
        <v>35</v>
      </c>
      <c r="C232" s="78" t="s">
        <v>36</v>
      </c>
      <c r="D232" s="75">
        <v>45882</v>
      </c>
      <c r="E232" s="75">
        <v>45883</v>
      </c>
      <c r="F232" s="75">
        <v>45884</v>
      </c>
      <c r="G232" s="75">
        <v>45885</v>
      </c>
      <c r="H232" s="75">
        <v>45886</v>
      </c>
      <c r="I232" s="75">
        <v>45887</v>
      </c>
      <c r="J232" s="75">
        <v>45888</v>
      </c>
      <c r="K232" s="75">
        <v>45889</v>
      </c>
      <c r="L232" s="75">
        <v>45890</v>
      </c>
      <c r="M232" s="75">
        <v>45891</v>
      </c>
      <c r="N232" s="75">
        <v>45892</v>
      </c>
      <c r="O232" s="75">
        <v>45893</v>
      </c>
      <c r="P232" s="75">
        <v>45894</v>
      </c>
      <c r="Q232" s="75">
        <v>45895</v>
      </c>
      <c r="R232" s="75">
        <v>45896</v>
      </c>
    </row>
    <row r="233" spans="1:18" ht="15.75" x14ac:dyDescent="0.25">
      <c r="A233" s="77">
        <v>10</v>
      </c>
      <c r="B233" s="77" t="s">
        <v>1432</v>
      </c>
      <c r="C233" s="77" t="s">
        <v>1433</v>
      </c>
      <c r="D233" s="74"/>
      <c r="E233" s="74"/>
      <c r="F233" s="74"/>
      <c r="G233" s="74"/>
      <c r="H233" s="74"/>
      <c r="I233" s="74"/>
      <c r="J233" s="74"/>
      <c r="K233" s="74"/>
      <c r="L233" s="74"/>
      <c r="M233" s="74"/>
      <c r="N233" s="74"/>
      <c r="O233" s="74"/>
      <c r="P233" s="74"/>
      <c r="Q233" s="74"/>
      <c r="R233" s="74"/>
    </row>
    <row r="234" spans="1:18" ht="15.75" x14ac:dyDescent="0.25">
      <c r="A234" s="77">
        <v>23</v>
      </c>
      <c r="B234" s="77" t="s">
        <v>1434</v>
      </c>
      <c r="C234" s="77" t="s">
        <v>1435</v>
      </c>
      <c r="D234" s="74"/>
      <c r="E234" s="74"/>
      <c r="F234" s="74"/>
      <c r="G234" s="74"/>
      <c r="H234" s="74"/>
      <c r="I234" s="74"/>
      <c r="J234" s="74"/>
      <c r="K234" s="74"/>
      <c r="L234" s="74"/>
      <c r="M234" s="74"/>
      <c r="N234" s="74"/>
      <c r="O234" s="74"/>
      <c r="P234" s="74"/>
      <c r="Q234" s="74"/>
      <c r="R234" s="74"/>
    </row>
    <row r="235" spans="1:18" ht="15.75" x14ac:dyDescent="0.25">
      <c r="A235" s="77">
        <v>48</v>
      </c>
      <c r="B235" s="77" t="s">
        <v>849</v>
      </c>
      <c r="C235" s="77" t="s">
        <v>572</v>
      </c>
      <c r="D235" s="74"/>
      <c r="E235" s="74"/>
      <c r="F235" s="74">
        <v>43</v>
      </c>
      <c r="G235" s="74"/>
      <c r="H235" s="74"/>
      <c r="I235" s="74"/>
      <c r="J235" s="74"/>
      <c r="K235" s="74"/>
      <c r="L235" s="74"/>
      <c r="M235" s="74"/>
      <c r="N235" s="74"/>
      <c r="O235" s="74"/>
      <c r="P235" s="74"/>
      <c r="Q235" s="74"/>
      <c r="R235" s="74"/>
    </row>
    <row r="236" spans="1:18" ht="15.75" x14ac:dyDescent="0.25">
      <c r="A236" s="77">
        <v>44</v>
      </c>
      <c r="B236" s="77" t="s">
        <v>1436</v>
      </c>
      <c r="C236" s="77" t="s">
        <v>1437</v>
      </c>
      <c r="D236" s="74"/>
      <c r="E236" s="74"/>
      <c r="F236" s="74"/>
      <c r="G236" s="74"/>
      <c r="H236" s="74"/>
      <c r="I236" s="74"/>
      <c r="J236" s="74"/>
      <c r="K236" s="74"/>
      <c r="L236" s="74"/>
      <c r="M236" s="74"/>
      <c r="N236" s="74"/>
      <c r="O236" s="74"/>
      <c r="P236" s="74"/>
      <c r="Q236" s="74"/>
      <c r="R236" s="74"/>
    </row>
    <row r="237" spans="1:18" ht="15.75" x14ac:dyDescent="0.25">
      <c r="A237" s="77">
        <v>49</v>
      </c>
      <c r="B237" s="77" t="s">
        <v>222</v>
      </c>
      <c r="C237" s="77" t="s">
        <v>703</v>
      </c>
      <c r="D237" s="74"/>
      <c r="E237" s="74">
        <v>44</v>
      </c>
      <c r="F237" s="74"/>
      <c r="G237" s="74"/>
      <c r="H237" s="74"/>
      <c r="I237" s="74"/>
      <c r="J237" s="74"/>
      <c r="K237" s="74"/>
      <c r="L237" s="74"/>
      <c r="M237" s="74"/>
      <c r="N237" s="74"/>
      <c r="O237" s="74"/>
      <c r="P237" s="74"/>
      <c r="Q237" s="74"/>
      <c r="R237" s="74"/>
    </row>
    <row r="238" spans="1:18" ht="15.75" x14ac:dyDescent="0.25">
      <c r="A238" s="77">
        <v>50</v>
      </c>
      <c r="B238" s="77" t="s">
        <v>1438</v>
      </c>
      <c r="C238" s="77" t="s">
        <v>1439</v>
      </c>
      <c r="D238" s="74"/>
      <c r="E238" s="74"/>
      <c r="F238" s="74"/>
      <c r="G238" s="74"/>
      <c r="H238" s="74"/>
      <c r="I238" s="74"/>
      <c r="J238" s="74"/>
      <c r="K238" s="74"/>
      <c r="L238" s="74"/>
      <c r="M238" s="74"/>
      <c r="N238" s="74"/>
      <c r="O238" s="74"/>
      <c r="P238" s="74"/>
      <c r="Q238" s="74"/>
      <c r="R238" s="74"/>
    </row>
    <row r="239" spans="1:18" ht="15.75" x14ac:dyDescent="0.25">
      <c r="A239" s="77">
        <v>56</v>
      </c>
      <c r="B239" s="77" t="s">
        <v>644</v>
      </c>
      <c r="C239" s="77" t="s">
        <v>220</v>
      </c>
      <c r="D239" s="74"/>
      <c r="E239" s="74" t="s">
        <v>2213</v>
      </c>
      <c r="F239" s="74"/>
      <c r="G239" s="74"/>
      <c r="H239" s="74"/>
      <c r="I239" s="74" t="s">
        <v>2209</v>
      </c>
      <c r="J239" s="74" t="s">
        <v>2206</v>
      </c>
      <c r="K239" s="74"/>
      <c r="L239" s="74"/>
      <c r="M239" s="74"/>
      <c r="N239" s="74"/>
      <c r="O239" s="74"/>
      <c r="P239" s="74"/>
      <c r="Q239" s="74"/>
      <c r="R239" s="74"/>
    </row>
    <row r="240" spans="1:18" ht="15.75" x14ac:dyDescent="0.25">
      <c r="A240" s="77">
        <v>61</v>
      </c>
      <c r="B240" s="77" t="s">
        <v>1440</v>
      </c>
      <c r="C240" s="77" t="s">
        <v>1441</v>
      </c>
      <c r="D240" s="74"/>
      <c r="E240" s="74"/>
      <c r="F240" s="74"/>
      <c r="G240" s="74"/>
      <c r="H240" s="74"/>
      <c r="I240" s="74"/>
      <c r="J240" s="74"/>
      <c r="K240" s="74"/>
      <c r="L240" s="74"/>
      <c r="M240" s="74"/>
      <c r="N240" s="74"/>
      <c r="O240" s="74"/>
      <c r="P240" s="74"/>
      <c r="Q240" s="74"/>
      <c r="R240" s="74"/>
    </row>
    <row r="241" spans="1:18" ht="15.75" x14ac:dyDescent="0.25">
      <c r="A241" s="77">
        <v>68</v>
      </c>
      <c r="B241" s="77" t="s">
        <v>228</v>
      </c>
      <c r="C241" s="77" t="s">
        <v>1167</v>
      </c>
      <c r="D241" s="74"/>
      <c r="E241" s="74"/>
      <c r="F241" s="74">
        <v>66</v>
      </c>
      <c r="G241" s="74" t="s">
        <v>2206</v>
      </c>
      <c r="H241" s="74" t="s">
        <v>2206</v>
      </c>
      <c r="I241" s="74">
        <v>74</v>
      </c>
      <c r="J241" s="74" t="s">
        <v>2206</v>
      </c>
      <c r="K241" s="74" t="s">
        <v>2206</v>
      </c>
      <c r="L241" s="74"/>
      <c r="M241" s="74"/>
      <c r="N241" s="74"/>
      <c r="O241" s="74"/>
      <c r="P241" s="74"/>
      <c r="Q241" s="74"/>
      <c r="R241" s="74"/>
    </row>
    <row r="242" spans="1:18" ht="15.75" x14ac:dyDescent="0.25">
      <c r="A242" s="77">
        <v>72</v>
      </c>
      <c r="B242" s="77" t="s">
        <v>488</v>
      </c>
      <c r="C242" s="77" t="s">
        <v>1396</v>
      </c>
      <c r="D242" s="74"/>
      <c r="E242" s="74"/>
      <c r="F242" s="74"/>
      <c r="G242" s="74"/>
      <c r="H242" s="74"/>
      <c r="I242" s="74"/>
      <c r="J242" s="74"/>
      <c r="K242" s="74"/>
      <c r="L242" s="74"/>
      <c r="M242" s="74"/>
      <c r="N242" s="74"/>
      <c r="O242" s="74"/>
      <c r="P242" s="74"/>
      <c r="Q242" s="74"/>
      <c r="R242" s="74"/>
    </row>
    <row r="243" spans="1:18" ht="15.75" x14ac:dyDescent="0.25">
      <c r="A243" s="77">
        <v>77</v>
      </c>
      <c r="B243" s="77" t="s">
        <v>1442</v>
      </c>
      <c r="C243" s="77" t="s">
        <v>1083</v>
      </c>
      <c r="D243" s="74"/>
      <c r="E243" s="74"/>
      <c r="F243" s="74"/>
      <c r="G243" s="74"/>
      <c r="H243" s="74"/>
      <c r="I243" s="74"/>
      <c r="J243" s="74"/>
      <c r="K243" s="74"/>
      <c r="L243" s="74"/>
      <c r="M243" s="74"/>
      <c r="N243" s="74"/>
      <c r="O243" s="74"/>
      <c r="P243" s="74"/>
      <c r="Q243" s="74"/>
      <c r="R243" s="74"/>
    </row>
    <row r="244" spans="1:18" ht="15.75" x14ac:dyDescent="0.25">
      <c r="A244" s="77">
        <v>78</v>
      </c>
      <c r="B244" s="77" t="s">
        <v>238</v>
      </c>
      <c r="C244" s="77" t="s">
        <v>1443</v>
      </c>
      <c r="D244" s="74"/>
      <c r="E244" s="74"/>
      <c r="F244" s="74"/>
      <c r="G244" s="74"/>
      <c r="H244" s="74"/>
      <c r="I244" s="74"/>
      <c r="J244" s="74"/>
      <c r="K244" s="74"/>
      <c r="L244" s="74"/>
      <c r="M244" s="74"/>
      <c r="N244" s="74"/>
      <c r="O244" s="74"/>
      <c r="P244" s="74"/>
      <c r="Q244" s="74"/>
      <c r="R244" s="74"/>
    </row>
    <row r="245" spans="1:18" ht="15.75" x14ac:dyDescent="0.25">
      <c r="A245" s="76"/>
      <c r="B245" s="76"/>
      <c r="C245" s="76"/>
      <c r="D245" s="74"/>
      <c r="E245" s="74"/>
      <c r="F245" s="74"/>
      <c r="G245" s="74"/>
      <c r="H245" s="74"/>
      <c r="I245" s="74"/>
      <c r="J245" s="74"/>
      <c r="K245" s="74"/>
      <c r="L245" s="74"/>
      <c r="M245" s="74"/>
      <c r="N245" s="74"/>
      <c r="O245" s="74"/>
      <c r="P245" s="74"/>
      <c r="Q245" s="74"/>
      <c r="R245" s="74"/>
    </row>
    <row r="246" spans="1:18" ht="15.75" x14ac:dyDescent="0.25">
      <c r="A246" s="76"/>
      <c r="B246" s="76"/>
      <c r="C246" s="76"/>
      <c r="D246" s="74"/>
      <c r="E246" s="74"/>
      <c r="F246" s="74"/>
      <c r="G246" s="74"/>
      <c r="H246" s="74"/>
      <c r="I246" s="74"/>
      <c r="J246" s="74"/>
      <c r="K246" s="74"/>
      <c r="L246" s="74"/>
      <c r="M246" s="74"/>
      <c r="N246" s="74"/>
      <c r="O246" s="74"/>
      <c r="P246" s="74"/>
      <c r="Q246" s="74"/>
      <c r="R246" s="74"/>
    </row>
    <row r="250" spans="1:18" ht="23.25" x14ac:dyDescent="0.35">
      <c r="A250" s="146" t="s">
        <v>139</v>
      </c>
      <c r="B250" s="146"/>
      <c r="C250" s="146"/>
      <c r="D250" s="146"/>
      <c r="E250" s="146"/>
      <c r="F250" s="146"/>
      <c r="G250" s="146"/>
      <c r="H250" s="146"/>
      <c r="I250" s="146"/>
      <c r="J250" s="73"/>
      <c r="K250" s="73"/>
      <c r="L250" s="73"/>
      <c r="M250" s="73"/>
      <c r="N250" s="73"/>
      <c r="O250" s="37"/>
    </row>
    <row r="251" spans="1:18" ht="60.75" x14ac:dyDescent="0.25">
      <c r="A251" s="74" t="s">
        <v>8</v>
      </c>
      <c r="B251" s="78" t="s">
        <v>35</v>
      </c>
      <c r="C251" s="78" t="s">
        <v>36</v>
      </c>
      <c r="D251" s="75">
        <v>45882</v>
      </c>
      <c r="E251" s="75">
        <v>45883</v>
      </c>
      <c r="F251" s="75">
        <v>45884</v>
      </c>
      <c r="G251" s="75">
        <v>45885</v>
      </c>
      <c r="H251" s="75">
        <v>45886</v>
      </c>
      <c r="I251" s="75">
        <v>45887</v>
      </c>
      <c r="J251" s="75">
        <v>45888</v>
      </c>
      <c r="K251" s="75">
        <v>45889</v>
      </c>
      <c r="L251" s="75">
        <v>45890</v>
      </c>
      <c r="M251" s="75">
        <v>45891</v>
      </c>
      <c r="N251" s="75">
        <v>45892</v>
      </c>
      <c r="O251" s="75">
        <v>45893</v>
      </c>
      <c r="P251" s="75">
        <v>45894</v>
      </c>
      <c r="Q251" s="75">
        <v>45895</v>
      </c>
      <c r="R251" s="75">
        <v>45896</v>
      </c>
    </row>
    <row r="252" spans="1:18" ht="15.75" x14ac:dyDescent="0.25">
      <c r="A252" s="77">
        <v>6</v>
      </c>
      <c r="B252" s="77" t="s">
        <v>1360</v>
      </c>
      <c r="C252" s="77" t="s">
        <v>1444</v>
      </c>
      <c r="D252" s="74"/>
      <c r="E252" s="74"/>
      <c r="F252" s="74"/>
      <c r="G252" s="74"/>
      <c r="H252" s="74"/>
      <c r="I252" s="74"/>
      <c r="J252" s="74"/>
      <c r="K252" s="74"/>
      <c r="L252" s="74"/>
      <c r="M252" s="74"/>
      <c r="N252" s="74"/>
      <c r="O252" s="74"/>
      <c r="P252" s="74"/>
      <c r="Q252" s="74"/>
      <c r="R252" s="74"/>
    </row>
    <row r="253" spans="1:18" ht="15.75" x14ac:dyDescent="0.25">
      <c r="A253" s="77">
        <v>13</v>
      </c>
      <c r="B253" s="77" t="s">
        <v>1445</v>
      </c>
      <c r="C253" s="77" t="s">
        <v>1446</v>
      </c>
      <c r="D253" s="74"/>
      <c r="E253" s="74"/>
      <c r="F253" s="74">
        <v>10</v>
      </c>
      <c r="G253" s="74"/>
      <c r="H253" s="74"/>
      <c r="I253" s="74"/>
      <c r="J253" s="74"/>
      <c r="K253" s="74">
        <v>2</v>
      </c>
      <c r="L253" s="74"/>
      <c r="M253" s="74"/>
      <c r="N253" s="74"/>
      <c r="O253" s="74"/>
      <c r="P253" s="74"/>
      <c r="Q253" s="74"/>
      <c r="R253" s="74"/>
    </row>
    <row r="254" spans="1:18" ht="15.75" x14ac:dyDescent="0.25">
      <c r="A254" s="77">
        <v>20</v>
      </c>
      <c r="B254" s="77" t="s">
        <v>1447</v>
      </c>
      <c r="C254" s="77" t="s">
        <v>1448</v>
      </c>
      <c r="D254" s="74"/>
      <c r="E254" s="74" t="s">
        <v>2225</v>
      </c>
      <c r="F254" s="74" t="s">
        <v>2206</v>
      </c>
      <c r="G254" s="74" t="s">
        <v>2206</v>
      </c>
      <c r="H254" s="74"/>
      <c r="I254" s="74" t="s">
        <v>2245</v>
      </c>
      <c r="J254" s="74" t="s">
        <v>2206</v>
      </c>
      <c r="K254" s="74">
        <v>44</v>
      </c>
      <c r="L254" s="74"/>
      <c r="M254" s="74">
        <v>55</v>
      </c>
      <c r="N254" s="74" t="s">
        <v>2206</v>
      </c>
      <c r="O254" s="74">
        <v>72</v>
      </c>
      <c r="P254" s="74" t="s">
        <v>2206</v>
      </c>
      <c r="Q254" s="74" t="s">
        <v>2206</v>
      </c>
      <c r="R254" s="74"/>
    </row>
    <row r="255" spans="1:18" ht="15.75" x14ac:dyDescent="0.25">
      <c r="A255" s="77">
        <v>21</v>
      </c>
      <c r="B255" s="77" t="s">
        <v>1449</v>
      </c>
      <c r="C255" s="77" t="s">
        <v>1450</v>
      </c>
      <c r="D255" s="74"/>
      <c r="E255" s="74"/>
      <c r="F255" s="74"/>
      <c r="G255" s="74"/>
      <c r="H255" s="74"/>
      <c r="I255" s="74"/>
      <c r="J255" s="74"/>
      <c r="K255" s="74"/>
      <c r="L255" s="74"/>
      <c r="M255" s="74"/>
      <c r="N255" s="74"/>
      <c r="O255" s="74"/>
      <c r="P255" s="74"/>
      <c r="Q255" s="74"/>
      <c r="R255" s="74"/>
    </row>
    <row r="256" spans="1:18" ht="15.75" x14ac:dyDescent="0.25">
      <c r="A256" s="77">
        <v>22</v>
      </c>
      <c r="B256" s="77" t="s">
        <v>918</v>
      </c>
      <c r="C256" s="77" t="s">
        <v>1451</v>
      </c>
      <c r="D256" s="74"/>
      <c r="E256" s="74"/>
      <c r="F256" s="74"/>
      <c r="G256" s="74"/>
      <c r="H256" s="74"/>
      <c r="I256" s="74"/>
      <c r="J256" s="74"/>
      <c r="K256" s="74"/>
      <c r="L256" s="74"/>
      <c r="M256" s="74"/>
      <c r="N256" s="74"/>
      <c r="O256" s="74"/>
      <c r="P256" s="74"/>
      <c r="Q256" s="74"/>
      <c r="R256" s="74"/>
    </row>
    <row r="257" spans="1:18" ht="15.75" x14ac:dyDescent="0.25">
      <c r="A257" s="77">
        <v>23</v>
      </c>
      <c r="B257" s="77" t="s">
        <v>765</v>
      </c>
      <c r="C257" s="77" t="s">
        <v>1452</v>
      </c>
      <c r="D257" s="74"/>
      <c r="E257" s="74"/>
      <c r="F257" s="74"/>
      <c r="G257" s="74"/>
      <c r="H257" s="74"/>
      <c r="I257" s="74"/>
      <c r="J257" s="74"/>
      <c r="K257" s="74"/>
      <c r="L257" s="74"/>
      <c r="M257" s="74"/>
      <c r="N257" s="74"/>
      <c r="O257" s="74"/>
      <c r="P257" s="74"/>
      <c r="Q257" s="74"/>
      <c r="R257" s="74"/>
    </row>
    <row r="258" spans="1:18" ht="15.75" x14ac:dyDescent="0.25">
      <c r="A258" s="77">
        <v>35</v>
      </c>
      <c r="B258" s="77" t="s">
        <v>1453</v>
      </c>
      <c r="C258" s="77" t="s">
        <v>1454</v>
      </c>
      <c r="D258" s="74"/>
      <c r="E258" s="74"/>
      <c r="F258" s="74"/>
      <c r="G258" s="74"/>
      <c r="H258" s="74"/>
      <c r="I258" s="74"/>
      <c r="J258" s="74"/>
      <c r="K258" s="74"/>
      <c r="L258" s="74"/>
      <c r="M258" s="74"/>
      <c r="N258" s="74"/>
      <c r="O258" s="74"/>
      <c r="P258" s="74"/>
      <c r="Q258" s="74"/>
      <c r="R258" s="74"/>
    </row>
    <row r="259" spans="1:18" ht="15.75" x14ac:dyDescent="0.25">
      <c r="A259" s="77">
        <v>36</v>
      </c>
      <c r="B259" s="77" t="s">
        <v>1455</v>
      </c>
      <c r="C259" s="77" t="s">
        <v>1456</v>
      </c>
      <c r="D259" s="74"/>
      <c r="E259" s="74"/>
      <c r="F259" s="74"/>
      <c r="G259" s="74"/>
      <c r="H259" s="74"/>
      <c r="I259" s="74"/>
      <c r="J259" s="74"/>
      <c r="K259" s="74"/>
      <c r="L259" s="74"/>
      <c r="M259" s="74"/>
      <c r="N259" s="74"/>
      <c r="O259" s="74"/>
      <c r="P259" s="74"/>
      <c r="Q259" s="74"/>
      <c r="R259" s="74"/>
    </row>
    <row r="260" spans="1:18" ht="15.75" x14ac:dyDescent="0.25">
      <c r="A260" s="77">
        <v>41</v>
      </c>
      <c r="B260" s="77" t="s">
        <v>1457</v>
      </c>
      <c r="C260" s="77" t="s">
        <v>1458</v>
      </c>
      <c r="D260" s="74"/>
      <c r="E260" s="74">
        <v>33</v>
      </c>
      <c r="F260" s="74">
        <v>7</v>
      </c>
      <c r="G260" s="74" t="s">
        <v>2206</v>
      </c>
      <c r="H260" s="74"/>
      <c r="I260" s="74">
        <v>2</v>
      </c>
      <c r="J260" s="74"/>
      <c r="K260" s="74"/>
      <c r="L260" s="74"/>
      <c r="M260" s="74"/>
      <c r="N260" s="74"/>
      <c r="O260" s="74"/>
      <c r="P260" s="74"/>
      <c r="Q260" s="74"/>
      <c r="R260" s="74"/>
    </row>
    <row r="261" spans="1:18" ht="15.75" x14ac:dyDescent="0.25">
      <c r="A261" s="77">
        <v>42</v>
      </c>
      <c r="B261" s="77" t="s">
        <v>1459</v>
      </c>
      <c r="C261" s="77" t="s">
        <v>1460</v>
      </c>
      <c r="D261" s="74"/>
      <c r="E261" s="74"/>
      <c r="F261" s="74"/>
      <c r="G261" s="74"/>
      <c r="H261" s="74"/>
      <c r="I261" s="74"/>
      <c r="J261" s="74"/>
      <c r="K261" s="74"/>
      <c r="L261" s="74"/>
      <c r="M261" s="74"/>
      <c r="N261" s="74"/>
      <c r="O261" s="74"/>
      <c r="P261" s="74"/>
      <c r="Q261" s="74"/>
      <c r="R261" s="74"/>
    </row>
    <row r="262" spans="1:18" ht="15.75" x14ac:dyDescent="0.25">
      <c r="A262" s="77">
        <v>43</v>
      </c>
      <c r="B262" s="77" t="s">
        <v>1461</v>
      </c>
      <c r="C262" s="77" t="s">
        <v>1462</v>
      </c>
      <c r="D262" s="74"/>
      <c r="E262" s="74"/>
      <c r="F262" s="74">
        <v>60</v>
      </c>
      <c r="G262" s="74" t="s">
        <v>2206</v>
      </c>
      <c r="H262" s="74"/>
      <c r="I262" s="74">
        <v>23</v>
      </c>
      <c r="J262" s="74"/>
      <c r="K262" s="74">
        <v>38</v>
      </c>
      <c r="L262" s="74"/>
      <c r="M262" s="74" t="s">
        <v>2245</v>
      </c>
      <c r="N262" s="74" t="s">
        <v>2206</v>
      </c>
      <c r="O262" s="74">
        <v>45</v>
      </c>
      <c r="P262" s="74"/>
      <c r="Q262" s="74"/>
      <c r="R262" s="74"/>
    </row>
    <row r="263" spans="1:18" ht="15.75" x14ac:dyDescent="0.25">
      <c r="A263" s="77">
        <v>57</v>
      </c>
      <c r="B263" s="77" t="s">
        <v>1463</v>
      </c>
      <c r="C263" s="77" t="s">
        <v>1464</v>
      </c>
      <c r="D263" s="74"/>
      <c r="E263" s="74"/>
      <c r="F263" s="74"/>
      <c r="G263" s="74"/>
      <c r="H263" s="74"/>
      <c r="I263" s="74"/>
      <c r="J263" s="74"/>
      <c r="K263" s="74"/>
      <c r="L263" s="74"/>
      <c r="M263" s="74"/>
      <c r="N263" s="74"/>
      <c r="O263" s="74"/>
      <c r="P263" s="74"/>
      <c r="Q263" s="74"/>
      <c r="R263" s="74"/>
    </row>
    <row r="264" spans="1:18" ht="15.75" x14ac:dyDescent="0.25">
      <c r="A264" s="77">
        <v>62</v>
      </c>
      <c r="B264" s="77" t="s">
        <v>1465</v>
      </c>
      <c r="C264" s="77" t="s">
        <v>1466</v>
      </c>
      <c r="D264" s="74"/>
      <c r="E264" s="74"/>
      <c r="F264" s="74">
        <v>42</v>
      </c>
      <c r="G264" s="74"/>
      <c r="H264" s="74"/>
      <c r="I264" s="74"/>
      <c r="J264" s="74"/>
      <c r="K264" s="74"/>
      <c r="L264" s="74"/>
      <c r="M264" s="74"/>
      <c r="N264" s="74"/>
      <c r="O264" s="74"/>
      <c r="P264" s="74"/>
      <c r="Q264" s="74"/>
      <c r="R264" s="74"/>
    </row>
    <row r="265" spans="1:18" ht="15.75" x14ac:dyDescent="0.25">
      <c r="A265" s="76"/>
      <c r="B265" s="76"/>
      <c r="C265" s="76"/>
      <c r="D265" s="74"/>
      <c r="E265" s="74"/>
      <c r="F265" s="74"/>
      <c r="G265" s="74"/>
      <c r="H265" s="74"/>
      <c r="I265" s="74"/>
      <c r="J265" s="74"/>
      <c r="K265" s="74"/>
      <c r="L265" s="74"/>
      <c r="M265" s="74"/>
      <c r="N265" s="74"/>
      <c r="O265" s="74"/>
      <c r="P265" s="74"/>
      <c r="Q265" s="74"/>
      <c r="R265" s="74"/>
    </row>
    <row r="269" spans="1:18" ht="23.25" x14ac:dyDescent="0.35">
      <c r="A269" s="146" t="s">
        <v>165</v>
      </c>
      <c r="B269" s="146"/>
      <c r="C269" s="146"/>
      <c r="D269" s="146"/>
      <c r="E269" s="146"/>
      <c r="F269" s="146"/>
      <c r="G269" s="146"/>
      <c r="H269" s="146"/>
      <c r="I269" s="146"/>
      <c r="J269" s="73"/>
      <c r="K269" s="73"/>
      <c r="L269" s="73"/>
      <c r="M269" s="73"/>
      <c r="N269" s="73"/>
      <c r="O269" s="37"/>
    </row>
    <row r="270" spans="1:18" ht="60.75" x14ac:dyDescent="0.25">
      <c r="A270" s="74" t="s">
        <v>8</v>
      </c>
      <c r="B270" s="78" t="s">
        <v>35</v>
      </c>
      <c r="C270" s="78" t="s">
        <v>36</v>
      </c>
      <c r="D270" s="75">
        <v>45882</v>
      </c>
      <c r="E270" s="75">
        <v>45883</v>
      </c>
      <c r="F270" s="75">
        <v>45884</v>
      </c>
      <c r="G270" s="75">
        <v>45885</v>
      </c>
      <c r="H270" s="75">
        <v>45886</v>
      </c>
      <c r="I270" s="75">
        <v>45887</v>
      </c>
      <c r="J270" s="75">
        <v>45888</v>
      </c>
      <c r="K270" s="75">
        <v>45889</v>
      </c>
      <c r="L270" s="75">
        <v>45890</v>
      </c>
      <c r="M270" s="75">
        <v>45891</v>
      </c>
      <c r="N270" s="75">
        <v>45892</v>
      </c>
      <c r="O270" s="75">
        <v>45893</v>
      </c>
      <c r="P270" s="75">
        <v>45894</v>
      </c>
      <c r="Q270" s="75">
        <v>45895</v>
      </c>
      <c r="R270" s="75">
        <v>45896</v>
      </c>
    </row>
    <row r="271" spans="1:18" ht="15.75" x14ac:dyDescent="0.25">
      <c r="A271" s="77">
        <v>4</v>
      </c>
      <c r="B271" s="77" t="s">
        <v>419</v>
      </c>
      <c r="C271" s="77" t="s">
        <v>556</v>
      </c>
      <c r="D271" s="74"/>
      <c r="E271" s="74"/>
      <c r="F271" s="74">
        <v>49</v>
      </c>
      <c r="G271" s="74" t="s">
        <v>2206</v>
      </c>
      <c r="H271" s="74" t="s">
        <v>2210</v>
      </c>
      <c r="I271" s="74">
        <v>45</v>
      </c>
      <c r="J271" s="74" t="s">
        <v>2206</v>
      </c>
      <c r="K271" s="74"/>
      <c r="L271" s="74"/>
      <c r="M271" s="74"/>
      <c r="N271" s="74"/>
      <c r="O271" s="74"/>
      <c r="P271" s="74"/>
      <c r="Q271" s="74"/>
      <c r="R271" s="74"/>
    </row>
    <row r="272" spans="1:18" ht="15.75" x14ac:dyDescent="0.25">
      <c r="A272" s="77">
        <v>5</v>
      </c>
      <c r="B272" s="77" t="s">
        <v>573</v>
      </c>
      <c r="C272" s="77" t="s">
        <v>257</v>
      </c>
      <c r="D272" s="74"/>
      <c r="E272" s="74"/>
      <c r="F272" s="74"/>
      <c r="G272" s="74"/>
      <c r="H272" s="74"/>
      <c r="I272" s="74"/>
      <c r="J272" s="74"/>
      <c r="K272" s="74"/>
      <c r="L272" s="74"/>
      <c r="M272" s="74"/>
      <c r="N272" s="74"/>
      <c r="O272" s="74"/>
      <c r="P272" s="74"/>
      <c r="Q272" s="74"/>
      <c r="R272" s="74"/>
    </row>
    <row r="273" spans="1:18" ht="15.75" x14ac:dyDescent="0.25">
      <c r="A273" s="77">
        <v>18</v>
      </c>
      <c r="B273" s="77" t="s">
        <v>432</v>
      </c>
      <c r="C273" s="77" t="s">
        <v>1467</v>
      </c>
      <c r="D273" s="74"/>
      <c r="E273" s="74"/>
      <c r="F273" s="74"/>
      <c r="G273" s="74"/>
      <c r="H273" s="74"/>
      <c r="I273" s="74"/>
      <c r="J273" s="74"/>
      <c r="K273" s="74"/>
      <c r="L273" s="74"/>
      <c r="M273" s="74"/>
      <c r="N273" s="74"/>
      <c r="O273" s="74"/>
      <c r="P273" s="74"/>
      <c r="Q273" s="74"/>
      <c r="R273" s="74"/>
    </row>
    <row r="274" spans="1:18" ht="15.75" x14ac:dyDescent="0.25">
      <c r="A274" s="77">
        <v>22</v>
      </c>
      <c r="B274" s="77" t="s">
        <v>204</v>
      </c>
      <c r="C274" s="77" t="s">
        <v>1468</v>
      </c>
      <c r="D274" s="74"/>
      <c r="E274" s="74"/>
      <c r="F274" s="74">
        <v>60</v>
      </c>
      <c r="G274" s="74" t="s">
        <v>2206</v>
      </c>
      <c r="H274" s="74">
        <v>16</v>
      </c>
      <c r="I274" s="74"/>
      <c r="J274" s="74"/>
      <c r="K274" s="74"/>
      <c r="L274" s="74"/>
      <c r="M274" s="74"/>
      <c r="N274" s="74"/>
      <c r="O274" s="74"/>
      <c r="P274" s="74"/>
      <c r="Q274" s="74"/>
      <c r="R274" s="74"/>
    </row>
    <row r="275" spans="1:18" ht="15.75" x14ac:dyDescent="0.25">
      <c r="A275" s="77">
        <v>32</v>
      </c>
      <c r="B275" s="77" t="s">
        <v>1469</v>
      </c>
      <c r="C275" s="77" t="s">
        <v>1470</v>
      </c>
      <c r="D275" s="74"/>
      <c r="E275" s="74"/>
      <c r="F275" s="74"/>
      <c r="G275" s="74"/>
      <c r="H275" s="74"/>
      <c r="I275" s="74"/>
      <c r="J275" s="74"/>
      <c r="K275" s="74"/>
      <c r="L275" s="74"/>
      <c r="M275" s="74"/>
      <c r="N275" s="74"/>
      <c r="O275" s="74"/>
      <c r="P275" s="74"/>
      <c r="Q275" s="74"/>
      <c r="R275" s="74"/>
    </row>
    <row r="276" spans="1:18" ht="15.75" x14ac:dyDescent="0.25">
      <c r="A276" s="77">
        <v>37</v>
      </c>
      <c r="B276" s="77" t="s">
        <v>226</v>
      </c>
      <c r="C276" s="77" t="s">
        <v>1471</v>
      </c>
      <c r="D276" s="74">
        <v>30</v>
      </c>
      <c r="E276" s="74"/>
      <c r="F276" s="74"/>
      <c r="G276" s="74"/>
      <c r="H276" s="74"/>
      <c r="I276" s="74"/>
      <c r="J276" s="74"/>
      <c r="K276" s="74"/>
      <c r="L276" s="74"/>
      <c r="M276" s="74"/>
      <c r="N276" s="74"/>
      <c r="O276" s="74"/>
      <c r="P276" s="74"/>
      <c r="Q276" s="74"/>
      <c r="R276" s="74"/>
    </row>
    <row r="277" spans="1:18" ht="15.75" x14ac:dyDescent="0.25">
      <c r="A277" s="77">
        <v>43</v>
      </c>
      <c r="B277" s="77" t="s">
        <v>1472</v>
      </c>
      <c r="C277" s="77" t="s">
        <v>1473</v>
      </c>
      <c r="D277" s="74"/>
      <c r="E277" s="74"/>
      <c r="F277" s="74"/>
      <c r="G277" s="74"/>
      <c r="H277" s="74"/>
      <c r="I277" s="74"/>
      <c r="J277" s="74"/>
      <c r="K277" s="74"/>
      <c r="L277" s="74"/>
      <c r="M277" s="74"/>
      <c r="N277" s="74"/>
      <c r="O277" s="74"/>
      <c r="P277" s="74"/>
      <c r="Q277" s="74"/>
      <c r="R277" s="74"/>
    </row>
    <row r="278" spans="1:18" ht="15.75" x14ac:dyDescent="0.25">
      <c r="A278" s="77">
        <v>45</v>
      </c>
      <c r="B278" s="77" t="s">
        <v>1474</v>
      </c>
      <c r="C278" s="77" t="s">
        <v>1475</v>
      </c>
      <c r="D278" s="74">
        <v>13</v>
      </c>
      <c r="E278" s="74"/>
      <c r="F278" s="74">
        <v>33</v>
      </c>
      <c r="G278" s="74"/>
      <c r="H278" s="74"/>
      <c r="I278" s="74"/>
      <c r="J278" s="74"/>
      <c r="K278" s="74"/>
      <c r="L278" s="74"/>
      <c r="M278" s="74"/>
      <c r="N278" s="74"/>
      <c r="O278" s="74"/>
      <c r="P278" s="74"/>
      <c r="Q278" s="74"/>
      <c r="R278" s="74"/>
    </row>
    <row r="279" spans="1:18" ht="15.75" x14ac:dyDescent="0.25">
      <c r="A279" s="77">
        <v>47</v>
      </c>
      <c r="B279" s="77" t="s">
        <v>222</v>
      </c>
      <c r="C279" s="77" t="s">
        <v>1476</v>
      </c>
      <c r="D279" s="74"/>
      <c r="E279" s="74"/>
      <c r="F279" s="74"/>
      <c r="G279" s="74"/>
      <c r="H279" s="74"/>
      <c r="I279" s="74"/>
      <c r="J279" s="74"/>
      <c r="K279" s="74"/>
      <c r="L279" s="74"/>
      <c r="M279" s="74"/>
      <c r="N279" s="74"/>
      <c r="O279" s="74"/>
      <c r="P279" s="74"/>
      <c r="Q279" s="74"/>
      <c r="R279" s="74"/>
    </row>
    <row r="280" spans="1:18" ht="15.75" x14ac:dyDescent="0.25">
      <c r="A280" s="77">
        <v>48</v>
      </c>
      <c r="B280" s="77" t="s">
        <v>1477</v>
      </c>
      <c r="C280" s="77" t="s">
        <v>1478</v>
      </c>
      <c r="D280" s="74">
        <v>26</v>
      </c>
      <c r="E280" s="74"/>
      <c r="F280" s="74"/>
      <c r="G280" s="74"/>
      <c r="H280" s="74"/>
      <c r="I280" s="74"/>
      <c r="J280" s="74"/>
      <c r="K280" s="74"/>
      <c r="L280" s="74"/>
      <c r="M280" s="74"/>
      <c r="N280" s="74"/>
      <c r="O280" s="74"/>
      <c r="P280" s="74"/>
      <c r="Q280" s="74"/>
      <c r="R280" s="74"/>
    </row>
    <row r="281" spans="1:18" ht="15.75" x14ac:dyDescent="0.25">
      <c r="A281" s="77">
        <v>49</v>
      </c>
      <c r="B281" s="77" t="s">
        <v>1479</v>
      </c>
      <c r="C281" s="77" t="s">
        <v>1480</v>
      </c>
      <c r="D281" s="74"/>
      <c r="E281" s="74"/>
      <c r="F281" s="74"/>
      <c r="G281" s="74"/>
      <c r="H281" s="74"/>
      <c r="I281" s="74"/>
      <c r="J281" s="74"/>
      <c r="K281" s="74"/>
      <c r="L281" s="74"/>
      <c r="M281" s="74"/>
      <c r="N281" s="74"/>
      <c r="O281" s="74"/>
      <c r="P281" s="74"/>
      <c r="Q281" s="74"/>
      <c r="R281" s="74"/>
    </row>
    <row r="282" spans="1:18" ht="15.75" x14ac:dyDescent="0.25">
      <c r="A282" s="77">
        <v>50</v>
      </c>
      <c r="B282" s="77" t="s">
        <v>441</v>
      </c>
      <c r="C282" s="77" t="s">
        <v>1481</v>
      </c>
      <c r="D282" s="74"/>
      <c r="E282" s="74"/>
      <c r="F282" s="74"/>
      <c r="G282" s="74"/>
      <c r="H282" s="74"/>
      <c r="I282" s="74"/>
      <c r="J282" s="74"/>
      <c r="K282" s="74"/>
      <c r="L282" s="74"/>
      <c r="M282" s="74"/>
      <c r="N282" s="74"/>
      <c r="O282" s="74"/>
      <c r="P282" s="74"/>
      <c r="Q282" s="74"/>
      <c r="R282" s="74"/>
    </row>
    <row r="283" spans="1:18" ht="15.75" x14ac:dyDescent="0.25">
      <c r="A283" s="77">
        <v>91</v>
      </c>
      <c r="B283" s="77" t="s">
        <v>1073</v>
      </c>
      <c r="C283" s="77" t="s">
        <v>1482</v>
      </c>
      <c r="D283" s="74">
        <v>58</v>
      </c>
      <c r="E283" s="74" t="s">
        <v>2206</v>
      </c>
      <c r="F283" s="74"/>
      <c r="G283" s="74"/>
      <c r="H283" s="74" t="s">
        <v>2213</v>
      </c>
      <c r="I283" s="74" t="s">
        <v>2210</v>
      </c>
      <c r="J283" s="74" t="s">
        <v>2206</v>
      </c>
      <c r="K283" s="74"/>
      <c r="L283" s="74"/>
      <c r="M283" s="74"/>
      <c r="N283" s="74"/>
      <c r="O283" s="74"/>
      <c r="P283" s="74"/>
      <c r="Q283" s="74"/>
      <c r="R283" s="74"/>
    </row>
    <row r="284" spans="1:18" ht="15.75" x14ac:dyDescent="0.25">
      <c r="A284" s="76"/>
      <c r="B284" s="76"/>
      <c r="C284" s="76"/>
      <c r="D284" s="74"/>
      <c r="E284" s="74"/>
      <c r="F284" s="74"/>
      <c r="G284" s="74"/>
      <c r="H284" s="74"/>
      <c r="I284" s="74"/>
      <c r="J284" s="74"/>
      <c r="K284" s="74"/>
      <c r="L284" s="74"/>
      <c r="M284" s="74"/>
      <c r="N284" s="74"/>
      <c r="O284" s="74"/>
      <c r="P284" s="74"/>
      <c r="Q284" s="74"/>
      <c r="R284" s="74"/>
    </row>
    <row r="288" spans="1:18" ht="23.25" x14ac:dyDescent="0.35">
      <c r="A288" s="146" t="s">
        <v>151</v>
      </c>
      <c r="B288" s="146"/>
      <c r="C288" s="146"/>
      <c r="D288" s="146"/>
      <c r="E288" s="146"/>
      <c r="F288" s="146"/>
      <c r="G288" s="146"/>
      <c r="H288" s="146"/>
      <c r="I288" s="146"/>
      <c r="J288" s="73"/>
      <c r="K288" s="73"/>
      <c r="L288" s="73"/>
      <c r="M288" s="73"/>
      <c r="N288" s="73"/>
      <c r="O288" s="37"/>
    </row>
    <row r="289" spans="1:18" ht="60.75" x14ac:dyDescent="0.25">
      <c r="A289" s="74" t="s">
        <v>8</v>
      </c>
      <c r="B289" s="78" t="s">
        <v>35</v>
      </c>
      <c r="C289" s="78" t="s">
        <v>36</v>
      </c>
      <c r="D289" s="75">
        <v>45882</v>
      </c>
      <c r="E289" s="75">
        <v>45883</v>
      </c>
      <c r="F289" s="75">
        <v>45884</v>
      </c>
      <c r="G289" s="75">
        <v>45885</v>
      </c>
      <c r="H289" s="75">
        <v>45886</v>
      </c>
      <c r="I289" s="75">
        <v>45887</v>
      </c>
      <c r="J289" s="75">
        <v>45888</v>
      </c>
      <c r="K289" s="75">
        <v>45889</v>
      </c>
      <c r="L289" s="75">
        <v>45890</v>
      </c>
      <c r="M289" s="75">
        <v>45891</v>
      </c>
      <c r="N289" s="75">
        <v>45892</v>
      </c>
      <c r="O289" s="75">
        <v>45893</v>
      </c>
      <c r="P289" s="75">
        <v>45894</v>
      </c>
      <c r="Q289" s="75">
        <v>45895</v>
      </c>
      <c r="R289" s="75">
        <v>45896</v>
      </c>
    </row>
    <row r="290" spans="1:18" ht="15.75" x14ac:dyDescent="0.25">
      <c r="A290" s="77">
        <v>16</v>
      </c>
      <c r="B290" s="77" t="s">
        <v>1483</v>
      </c>
      <c r="C290" s="77" t="s">
        <v>1484</v>
      </c>
      <c r="D290" s="74"/>
      <c r="E290" s="74"/>
      <c r="F290" s="74"/>
      <c r="G290" s="74"/>
      <c r="H290" s="74"/>
      <c r="I290" s="74"/>
      <c r="J290" s="74"/>
      <c r="K290" s="74"/>
      <c r="L290" s="74"/>
      <c r="M290" s="74"/>
      <c r="N290" s="74"/>
      <c r="O290" s="74"/>
      <c r="P290" s="74"/>
      <c r="Q290" s="74"/>
      <c r="R290" s="74"/>
    </row>
    <row r="291" spans="1:18" ht="15.75" x14ac:dyDescent="0.25">
      <c r="A291" s="77">
        <v>30</v>
      </c>
      <c r="B291" s="77" t="s">
        <v>767</v>
      </c>
      <c r="C291" s="77" t="s">
        <v>1485</v>
      </c>
      <c r="D291" s="74"/>
      <c r="E291" s="74"/>
      <c r="F291" s="74"/>
      <c r="G291" s="74"/>
      <c r="H291" s="74"/>
      <c r="I291" s="74"/>
      <c r="J291" s="74"/>
      <c r="K291" s="74"/>
      <c r="L291" s="74"/>
      <c r="M291" s="74"/>
      <c r="N291" s="74"/>
      <c r="O291" s="74"/>
      <c r="P291" s="74"/>
      <c r="Q291" s="74"/>
      <c r="R291" s="74"/>
    </row>
    <row r="292" spans="1:18" ht="15.75" x14ac:dyDescent="0.25">
      <c r="A292" s="77">
        <v>32</v>
      </c>
      <c r="B292" s="77" t="s">
        <v>1486</v>
      </c>
      <c r="C292" s="77" t="s">
        <v>1487</v>
      </c>
      <c r="D292" s="74"/>
      <c r="E292" s="74"/>
      <c r="F292" s="74"/>
      <c r="G292" s="74"/>
      <c r="H292" s="74"/>
      <c r="I292" s="74"/>
      <c r="J292" s="74"/>
      <c r="K292" s="74"/>
      <c r="L292" s="74"/>
      <c r="M292" s="74"/>
      <c r="N292" s="74"/>
      <c r="O292" s="74"/>
      <c r="P292" s="74"/>
      <c r="Q292" s="74"/>
      <c r="R292" s="74"/>
    </row>
    <row r="293" spans="1:18" ht="15.75" x14ac:dyDescent="0.25">
      <c r="A293" s="77">
        <v>33</v>
      </c>
      <c r="B293" s="77" t="s">
        <v>1488</v>
      </c>
      <c r="C293" s="77" t="s">
        <v>1489</v>
      </c>
      <c r="D293" s="74">
        <v>41</v>
      </c>
      <c r="E293" s="74"/>
      <c r="F293" s="74"/>
      <c r="G293" s="74"/>
      <c r="H293" s="74"/>
      <c r="I293" s="74"/>
      <c r="J293" s="74"/>
      <c r="K293" s="74">
        <v>45</v>
      </c>
      <c r="L293" s="74"/>
      <c r="M293" s="74"/>
      <c r="N293" s="74"/>
      <c r="O293" s="74"/>
      <c r="P293" s="74"/>
      <c r="Q293" s="74"/>
      <c r="R293" s="74"/>
    </row>
    <row r="294" spans="1:18" ht="15.75" x14ac:dyDescent="0.25">
      <c r="A294" s="77">
        <v>34</v>
      </c>
      <c r="B294" s="77" t="s">
        <v>1005</v>
      </c>
      <c r="C294" s="77" t="s">
        <v>1490</v>
      </c>
      <c r="D294" s="74"/>
      <c r="E294" s="74"/>
      <c r="F294" s="74"/>
      <c r="G294" s="74"/>
      <c r="H294" s="74"/>
      <c r="I294" s="74">
        <v>36</v>
      </c>
      <c r="J294" s="74"/>
      <c r="L294" s="74"/>
      <c r="M294" s="74"/>
      <c r="N294" s="74"/>
      <c r="O294" s="74"/>
      <c r="P294" s="74"/>
      <c r="Q294" s="74"/>
      <c r="R294" s="74"/>
    </row>
    <row r="295" spans="1:18" ht="15.75" x14ac:dyDescent="0.25">
      <c r="A295" s="77">
        <v>35</v>
      </c>
      <c r="B295" s="77" t="s">
        <v>686</v>
      </c>
      <c r="C295" s="77" t="s">
        <v>1491</v>
      </c>
      <c r="D295" s="74">
        <v>31</v>
      </c>
      <c r="E295" s="74"/>
      <c r="F295" s="74" t="s">
        <v>2231</v>
      </c>
      <c r="G295" s="74" t="s">
        <v>2206</v>
      </c>
      <c r="H295" s="74"/>
      <c r="I295" s="74">
        <v>49</v>
      </c>
      <c r="J295" s="74" t="s">
        <v>2206</v>
      </c>
      <c r="K295" s="74">
        <v>39</v>
      </c>
      <c r="L295" s="74"/>
      <c r="M295" s="74"/>
      <c r="N295" s="74"/>
      <c r="O295" s="74"/>
      <c r="P295" s="74"/>
      <c r="Q295" s="74"/>
      <c r="R295" s="74"/>
    </row>
    <row r="296" spans="1:18" ht="15.75" x14ac:dyDescent="0.25">
      <c r="A296" s="77">
        <v>36</v>
      </c>
      <c r="B296" s="77" t="s">
        <v>993</v>
      </c>
      <c r="C296" s="77" t="s">
        <v>758</v>
      </c>
      <c r="D296" s="74"/>
      <c r="E296" s="74"/>
      <c r="F296" s="74"/>
      <c r="G296" s="74"/>
      <c r="H296" s="74"/>
      <c r="I296" s="74"/>
      <c r="J296" s="74"/>
      <c r="K296" s="74"/>
      <c r="L296" s="74"/>
      <c r="M296" s="74"/>
      <c r="N296" s="74"/>
      <c r="O296" s="74"/>
      <c r="P296" s="74"/>
      <c r="Q296" s="74"/>
      <c r="R296" s="74"/>
    </row>
    <row r="297" spans="1:18" ht="15.75" x14ac:dyDescent="0.25">
      <c r="A297" s="77">
        <v>38</v>
      </c>
      <c r="B297" s="77" t="s">
        <v>698</v>
      </c>
      <c r="C297" s="77" t="s">
        <v>1492</v>
      </c>
      <c r="D297" s="74"/>
      <c r="E297" s="74"/>
      <c r="F297" s="74"/>
      <c r="G297" s="74"/>
      <c r="H297" s="74"/>
      <c r="I297" s="74"/>
      <c r="J297" s="74"/>
      <c r="K297" s="74"/>
      <c r="L297" s="74"/>
      <c r="M297" s="74"/>
      <c r="N297" s="74"/>
      <c r="O297" s="74"/>
      <c r="P297" s="74"/>
      <c r="Q297" s="74"/>
      <c r="R297" s="74"/>
    </row>
    <row r="298" spans="1:18" ht="15.75" x14ac:dyDescent="0.25">
      <c r="A298" s="77">
        <v>39</v>
      </c>
      <c r="B298" s="77" t="s">
        <v>1493</v>
      </c>
      <c r="C298" s="77" t="s">
        <v>1494</v>
      </c>
      <c r="D298" s="74"/>
      <c r="E298" s="74"/>
      <c r="F298" s="74"/>
      <c r="G298" s="74"/>
      <c r="H298" s="74"/>
      <c r="I298" s="74"/>
      <c r="J298" s="74"/>
      <c r="K298" s="74"/>
      <c r="L298" s="74"/>
      <c r="M298" s="74"/>
      <c r="N298" s="74"/>
      <c r="O298" s="74"/>
      <c r="P298" s="74"/>
      <c r="Q298" s="74"/>
      <c r="R298" s="74"/>
    </row>
    <row r="299" spans="1:18" ht="15.75" x14ac:dyDescent="0.25">
      <c r="A299" s="77">
        <v>41</v>
      </c>
      <c r="B299" s="77" t="s">
        <v>1495</v>
      </c>
      <c r="C299" s="77" t="s">
        <v>1485</v>
      </c>
      <c r="D299" s="74"/>
      <c r="E299" s="74"/>
      <c r="F299" s="74"/>
      <c r="G299" s="74"/>
      <c r="H299" s="74"/>
      <c r="I299" s="74"/>
      <c r="J299" s="74"/>
      <c r="K299" s="74"/>
      <c r="L299" s="74"/>
      <c r="M299" s="74"/>
      <c r="N299" s="74"/>
      <c r="O299" s="74"/>
      <c r="P299" s="74"/>
      <c r="Q299" s="74"/>
      <c r="R299" s="74"/>
    </row>
    <row r="300" spans="1:18" ht="15.75" x14ac:dyDescent="0.25">
      <c r="A300" s="77">
        <v>44</v>
      </c>
      <c r="B300" s="77" t="s">
        <v>1496</v>
      </c>
      <c r="C300" s="77" t="s">
        <v>1459</v>
      </c>
      <c r="D300" s="74"/>
      <c r="E300" s="74"/>
      <c r="F300" s="74"/>
      <c r="G300" s="74"/>
      <c r="H300" s="74"/>
      <c r="I300" s="74"/>
      <c r="J300" s="74"/>
      <c r="K300" s="74"/>
      <c r="L300" s="74"/>
      <c r="M300" s="74"/>
      <c r="N300" s="74"/>
      <c r="O300" s="74"/>
      <c r="P300" s="74"/>
      <c r="Q300" s="74"/>
      <c r="R300" s="74"/>
    </row>
    <row r="301" spans="1:18" ht="15.75" x14ac:dyDescent="0.25">
      <c r="A301" s="77">
        <v>52</v>
      </c>
      <c r="B301" s="77" t="s">
        <v>1497</v>
      </c>
      <c r="C301" s="77" t="s">
        <v>1498</v>
      </c>
      <c r="D301" s="74" t="s">
        <v>2209</v>
      </c>
      <c r="E301" s="74" t="s">
        <v>2206</v>
      </c>
      <c r="F301" s="74">
        <v>36</v>
      </c>
      <c r="G301" s="74"/>
      <c r="H301" s="74"/>
      <c r="I301" s="74">
        <v>33</v>
      </c>
      <c r="J301" s="74"/>
      <c r="K301" s="74">
        <v>15</v>
      </c>
      <c r="L301" s="74"/>
      <c r="M301" s="74"/>
      <c r="N301" s="74"/>
      <c r="O301" s="74"/>
      <c r="P301" s="74"/>
      <c r="Q301" s="74"/>
      <c r="R301" s="74"/>
    </row>
    <row r="302" spans="1:18" ht="15.75" x14ac:dyDescent="0.25">
      <c r="A302" s="76"/>
      <c r="B302" s="76"/>
      <c r="C302" s="76"/>
      <c r="D302" s="74"/>
      <c r="E302" s="74"/>
      <c r="F302" s="74"/>
      <c r="G302" s="74"/>
      <c r="H302" s="74"/>
      <c r="I302" s="74"/>
      <c r="J302" s="74"/>
      <c r="K302" s="74"/>
      <c r="L302" s="74"/>
      <c r="M302" s="74"/>
      <c r="N302" s="74"/>
      <c r="O302" s="74"/>
      <c r="P302" s="74"/>
      <c r="Q302" s="74"/>
      <c r="R302" s="74"/>
    </row>
    <row r="303" spans="1:18" ht="15.75" x14ac:dyDescent="0.25">
      <c r="A303" s="76"/>
      <c r="B303" s="76"/>
      <c r="C303" s="76"/>
      <c r="D303" s="74"/>
      <c r="E303" s="74"/>
      <c r="F303" s="74"/>
      <c r="G303" s="74"/>
      <c r="H303" s="74"/>
      <c r="I303" s="74"/>
      <c r="J303" s="74"/>
      <c r="K303" s="74"/>
      <c r="L303" s="74"/>
      <c r="M303" s="74"/>
      <c r="N303" s="74"/>
      <c r="O303" s="74"/>
      <c r="P303" s="74"/>
      <c r="Q303" s="74"/>
      <c r="R303" s="74"/>
    </row>
    <row r="307" spans="1:18" ht="23.25" x14ac:dyDescent="0.35">
      <c r="A307" s="146" t="s">
        <v>153</v>
      </c>
      <c r="B307" s="146"/>
      <c r="C307" s="146"/>
      <c r="D307" s="146"/>
      <c r="E307" s="146"/>
      <c r="F307" s="146"/>
      <c r="G307" s="146"/>
      <c r="H307" s="146"/>
      <c r="I307" s="146"/>
      <c r="J307" s="73"/>
      <c r="K307" s="73"/>
      <c r="L307" s="73"/>
      <c r="M307" s="73"/>
      <c r="N307" s="73"/>
      <c r="O307" s="37"/>
    </row>
    <row r="308" spans="1:18" ht="60.75" x14ac:dyDescent="0.25">
      <c r="A308" s="74" t="s">
        <v>8</v>
      </c>
      <c r="B308" s="78" t="s">
        <v>35</v>
      </c>
      <c r="C308" s="78" t="s">
        <v>36</v>
      </c>
      <c r="D308" s="75">
        <v>45882</v>
      </c>
      <c r="E308" s="75">
        <v>45883</v>
      </c>
      <c r="F308" s="75">
        <v>45884</v>
      </c>
      <c r="G308" s="75">
        <v>45885</v>
      </c>
      <c r="H308" s="75">
        <v>45886</v>
      </c>
      <c r="I308" s="75">
        <v>45887</v>
      </c>
      <c r="J308" s="75">
        <v>45888</v>
      </c>
      <c r="K308" s="75">
        <v>45889</v>
      </c>
      <c r="L308" s="75">
        <v>45890</v>
      </c>
      <c r="M308" s="75">
        <v>45891</v>
      </c>
      <c r="N308" s="75">
        <v>45892</v>
      </c>
      <c r="O308" s="75">
        <v>45893</v>
      </c>
      <c r="P308" s="75">
        <v>45894</v>
      </c>
      <c r="Q308" s="75">
        <v>45895</v>
      </c>
      <c r="R308" s="75">
        <v>45896</v>
      </c>
    </row>
    <row r="309" spans="1:18" ht="15.75" x14ac:dyDescent="0.25">
      <c r="A309" s="77">
        <v>18</v>
      </c>
      <c r="B309" s="77" t="s">
        <v>1499</v>
      </c>
      <c r="C309" s="77" t="s">
        <v>1500</v>
      </c>
      <c r="D309" s="74"/>
      <c r="E309" s="74"/>
      <c r="F309" s="74"/>
      <c r="G309" s="74"/>
      <c r="H309" s="74"/>
      <c r="I309" s="74"/>
      <c r="J309" s="74"/>
      <c r="K309" s="74"/>
      <c r="L309" s="74"/>
      <c r="M309" s="74"/>
      <c r="N309" s="74"/>
      <c r="O309" s="74"/>
      <c r="P309" s="74"/>
      <c r="Q309" s="74"/>
      <c r="R309" s="74"/>
    </row>
    <row r="310" spans="1:18" ht="15.75" x14ac:dyDescent="0.25">
      <c r="A310" s="77">
        <v>32</v>
      </c>
      <c r="B310" s="77" t="s">
        <v>1501</v>
      </c>
      <c r="C310" s="77" t="s">
        <v>1502</v>
      </c>
      <c r="D310" s="74"/>
      <c r="E310" s="74"/>
      <c r="F310" s="74"/>
      <c r="G310" s="74"/>
      <c r="H310" s="74"/>
      <c r="I310" s="74">
        <v>71</v>
      </c>
      <c r="J310" s="74" t="s">
        <v>2206</v>
      </c>
      <c r="K310" s="74" t="s">
        <v>2206</v>
      </c>
      <c r="L310" s="74"/>
      <c r="M310" s="74"/>
      <c r="N310" s="74"/>
      <c r="O310" s="74"/>
      <c r="P310" s="74"/>
      <c r="Q310" s="74"/>
      <c r="R310" s="74"/>
    </row>
    <row r="311" spans="1:18" ht="15.75" x14ac:dyDescent="0.25">
      <c r="A311" s="77">
        <v>36</v>
      </c>
      <c r="B311" s="77" t="s">
        <v>718</v>
      </c>
      <c r="C311" s="77" t="s">
        <v>1503</v>
      </c>
      <c r="D311" s="74">
        <v>58</v>
      </c>
      <c r="E311" s="74" t="s">
        <v>2206</v>
      </c>
      <c r="F311" s="74">
        <v>58</v>
      </c>
      <c r="G311" s="74" t="s">
        <v>2206</v>
      </c>
      <c r="H311" s="74"/>
      <c r="I311" s="74"/>
      <c r="J311" s="74"/>
      <c r="K311" s="74"/>
      <c r="L311" s="74"/>
      <c r="M311" s="74"/>
      <c r="N311" s="74"/>
      <c r="O311" s="74"/>
      <c r="P311" s="74"/>
      <c r="Q311" s="74"/>
      <c r="R311" s="74"/>
    </row>
    <row r="312" spans="1:18" ht="15.75" x14ac:dyDescent="0.25">
      <c r="A312" s="77">
        <v>37</v>
      </c>
      <c r="B312" s="77" t="s">
        <v>783</v>
      </c>
      <c r="C312" s="77" t="s">
        <v>1504</v>
      </c>
      <c r="D312" s="74">
        <v>9</v>
      </c>
      <c r="E312" s="74"/>
      <c r="F312" s="74"/>
      <c r="G312" s="74"/>
      <c r="H312" s="74">
        <v>28</v>
      </c>
      <c r="I312" s="74" t="s">
        <v>2231</v>
      </c>
      <c r="J312" s="74" t="s">
        <v>2206</v>
      </c>
      <c r="K312" s="74"/>
      <c r="L312" s="74"/>
      <c r="M312" s="74"/>
      <c r="N312" s="74"/>
      <c r="O312" s="74"/>
      <c r="P312" s="74"/>
      <c r="Q312" s="74"/>
      <c r="R312" s="74"/>
    </row>
    <row r="313" spans="1:18" ht="15.75" x14ac:dyDescent="0.25">
      <c r="A313" s="77">
        <v>40</v>
      </c>
      <c r="B313" s="77" t="s">
        <v>1505</v>
      </c>
      <c r="C313" s="77" t="s">
        <v>1238</v>
      </c>
      <c r="D313" s="74"/>
      <c r="E313" s="74"/>
      <c r="F313" s="74"/>
      <c r="G313" s="74"/>
      <c r="H313" s="74"/>
      <c r="I313" s="74"/>
      <c r="J313" s="74"/>
      <c r="K313" s="74"/>
      <c r="L313" s="74"/>
      <c r="M313" s="74"/>
      <c r="N313" s="74"/>
      <c r="O313" s="74"/>
      <c r="P313" s="74"/>
      <c r="Q313" s="74"/>
      <c r="R313" s="74"/>
    </row>
    <row r="314" spans="1:18" ht="15.75" x14ac:dyDescent="0.25">
      <c r="A314" s="77">
        <v>41</v>
      </c>
      <c r="B314" s="77" t="s">
        <v>1506</v>
      </c>
      <c r="C314" s="77" t="s">
        <v>1507</v>
      </c>
      <c r="D314" s="74"/>
      <c r="E314" s="74"/>
      <c r="F314" s="74"/>
      <c r="G314" s="74"/>
      <c r="H314" s="74"/>
      <c r="I314" s="74"/>
      <c r="J314" s="74">
        <v>80</v>
      </c>
      <c r="K314" s="74" t="s">
        <v>2206</v>
      </c>
      <c r="L314" s="74" t="s">
        <v>2206</v>
      </c>
      <c r="M314" s="74" t="s">
        <v>2206</v>
      </c>
      <c r="N314" s="74"/>
      <c r="O314" s="74"/>
      <c r="P314" s="74"/>
      <c r="Q314" s="74"/>
      <c r="R314" s="74"/>
    </row>
    <row r="315" spans="1:18" ht="15.75" x14ac:dyDescent="0.25">
      <c r="A315" s="77">
        <v>42</v>
      </c>
      <c r="B315" s="77" t="s">
        <v>1508</v>
      </c>
      <c r="C315" s="77" t="s">
        <v>1509</v>
      </c>
      <c r="D315" s="74"/>
      <c r="E315" s="74"/>
      <c r="F315" s="74"/>
      <c r="G315" s="74"/>
      <c r="H315" s="74"/>
      <c r="I315" s="74"/>
      <c r="J315" s="74"/>
      <c r="K315" s="74"/>
      <c r="L315" s="74"/>
      <c r="M315" s="74"/>
      <c r="N315" s="74"/>
      <c r="O315" s="74"/>
      <c r="P315" s="74"/>
      <c r="Q315" s="74"/>
      <c r="R315" s="74"/>
    </row>
    <row r="316" spans="1:18" ht="15.75" x14ac:dyDescent="0.25">
      <c r="A316" s="77">
        <v>44</v>
      </c>
      <c r="B316" s="77" t="s">
        <v>1510</v>
      </c>
      <c r="C316" s="77" t="s">
        <v>1511</v>
      </c>
      <c r="D316" s="74"/>
      <c r="E316" s="74"/>
      <c r="F316" s="74"/>
      <c r="G316" s="74"/>
      <c r="H316" s="74"/>
      <c r="I316" s="74"/>
      <c r="J316" s="74"/>
      <c r="K316" s="74"/>
      <c r="L316" s="74"/>
      <c r="M316" s="74"/>
      <c r="N316" s="74"/>
      <c r="O316" s="74"/>
      <c r="P316" s="74"/>
      <c r="Q316" s="74"/>
      <c r="R316" s="74"/>
    </row>
    <row r="317" spans="1:18" ht="15.75" x14ac:dyDescent="0.25">
      <c r="A317" s="77">
        <v>51</v>
      </c>
      <c r="B317" s="77" t="s">
        <v>773</v>
      </c>
      <c r="C317" s="77" t="s">
        <v>1512</v>
      </c>
      <c r="D317" s="74">
        <v>22</v>
      </c>
      <c r="E317" s="74"/>
      <c r="F317" s="74">
        <v>15</v>
      </c>
      <c r="G317" s="74"/>
      <c r="H317" s="74"/>
      <c r="I317" s="74"/>
      <c r="J317" s="74">
        <v>34</v>
      </c>
      <c r="K317" s="74"/>
      <c r="L317" s="74"/>
      <c r="M317" s="74"/>
      <c r="N317" s="74"/>
      <c r="O317" s="74"/>
      <c r="P317" s="74"/>
      <c r="Q317" s="74"/>
      <c r="R317" s="74"/>
    </row>
    <row r="318" spans="1:18" ht="15.75" x14ac:dyDescent="0.25">
      <c r="A318" s="77">
        <v>74</v>
      </c>
      <c r="B318" s="77" t="s">
        <v>1513</v>
      </c>
      <c r="C318" s="77" t="s">
        <v>1514</v>
      </c>
      <c r="D318" s="74"/>
      <c r="E318" s="74"/>
      <c r="F318" s="74"/>
      <c r="G318" s="74"/>
      <c r="H318" s="74"/>
      <c r="I318" s="74"/>
      <c r="J318" s="74"/>
      <c r="K318" s="74"/>
      <c r="L318" s="74"/>
      <c r="M318" s="74"/>
      <c r="N318" s="74"/>
      <c r="O318" s="74"/>
      <c r="P318" s="74"/>
      <c r="Q318" s="74"/>
      <c r="R318" s="74"/>
    </row>
    <row r="319" spans="1:18" ht="15.75" x14ac:dyDescent="0.25">
      <c r="A319" s="77">
        <v>78</v>
      </c>
      <c r="B319" s="77" t="s">
        <v>783</v>
      </c>
      <c r="C319" s="77" t="s">
        <v>1515</v>
      </c>
      <c r="D319" s="74"/>
      <c r="E319" s="74"/>
      <c r="F319" s="74"/>
      <c r="G319" s="74"/>
      <c r="H319" s="74"/>
      <c r="I319" s="74"/>
      <c r="J319" s="74"/>
      <c r="K319" s="74"/>
      <c r="L319" s="74"/>
      <c r="M319" s="74"/>
      <c r="N319" s="74"/>
      <c r="O319" s="74"/>
      <c r="P319" s="74"/>
      <c r="Q319" s="74"/>
      <c r="R319" s="74"/>
    </row>
    <row r="320" spans="1:18" ht="15.75" x14ac:dyDescent="0.25">
      <c r="A320" s="77">
        <v>81</v>
      </c>
      <c r="B320" s="77" t="s">
        <v>1351</v>
      </c>
      <c r="C320" s="77" t="s">
        <v>1516</v>
      </c>
      <c r="D320" s="74">
        <v>49</v>
      </c>
      <c r="E320" s="74" t="s">
        <v>2206</v>
      </c>
      <c r="F320" s="74">
        <v>45</v>
      </c>
      <c r="G320" s="74"/>
      <c r="H320" s="74"/>
      <c r="I320" s="74"/>
      <c r="J320" s="74" t="s">
        <v>2208</v>
      </c>
      <c r="K320" s="74"/>
      <c r="L320" s="74"/>
      <c r="M320" s="74"/>
      <c r="N320" s="74"/>
      <c r="O320" s="74"/>
      <c r="P320" s="74"/>
      <c r="Q320" s="74"/>
      <c r="R320" s="74"/>
    </row>
    <row r="321" spans="1:18" ht="15.75" x14ac:dyDescent="0.25">
      <c r="A321" s="76"/>
      <c r="B321" s="76"/>
      <c r="C321" s="76"/>
      <c r="D321" s="74"/>
      <c r="E321" s="74"/>
      <c r="F321" s="74"/>
      <c r="G321" s="74"/>
      <c r="H321" s="74"/>
      <c r="I321" s="74"/>
      <c r="J321" s="74"/>
      <c r="K321" s="74"/>
      <c r="L321" s="74"/>
      <c r="M321" s="74"/>
      <c r="N321" s="74"/>
      <c r="O321" s="74"/>
      <c r="P321" s="74"/>
      <c r="Q321" s="74"/>
      <c r="R321" s="74"/>
    </row>
    <row r="322" spans="1:18" ht="15.75" x14ac:dyDescent="0.25">
      <c r="A322" s="76"/>
      <c r="B322" s="76"/>
      <c r="C322" s="76"/>
      <c r="D322" s="74"/>
      <c r="E322" s="74"/>
      <c r="F322" s="74"/>
      <c r="G322" s="74"/>
      <c r="H322" s="74"/>
      <c r="I322" s="74"/>
      <c r="J322" s="74"/>
      <c r="K322" s="74"/>
      <c r="L322" s="74"/>
      <c r="M322" s="74"/>
      <c r="N322" s="74"/>
      <c r="O322" s="74"/>
      <c r="P322" s="74"/>
      <c r="Q322" s="74"/>
      <c r="R322" s="74"/>
    </row>
    <row r="326" spans="1:18" ht="23.25" x14ac:dyDescent="0.35">
      <c r="A326" s="146" t="s">
        <v>88</v>
      </c>
      <c r="B326" s="146"/>
      <c r="C326" s="146"/>
      <c r="D326" s="146"/>
      <c r="E326" s="146"/>
      <c r="F326" s="146"/>
      <c r="G326" s="146"/>
      <c r="H326" s="146"/>
      <c r="I326" s="146"/>
      <c r="J326" s="73"/>
      <c r="K326" s="73"/>
      <c r="L326" s="73"/>
      <c r="M326" s="73"/>
      <c r="N326" s="73"/>
      <c r="O326" s="37"/>
    </row>
    <row r="327" spans="1:18" ht="60.75" x14ac:dyDescent="0.25">
      <c r="A327" s="74" t="s">
        <v>8</v>
      </c>
      <c r="B327" s="78" t="s">
        <v>35</v>
      </c>
      <c r="C327" s="78" t="s">
        <v>36</v>
      </c>
      <c r="D327" s="75">
        <v>45882</v>
      </c>
      <c r="E327" s="75">
        <v>45883</v>
      </c>
      <c r="F327" s="75">
        <v>45884</v>
      </c>
      <c r="G327" s="75">
        <v>45885</v>
      </c>
      <c r="H327" s="75">
        <v>45886</v>
      </c>
      <c r="I327" s="75">
        <v>45887</v>
      </c>
      <c r="J327" s="75">
        <v>45888</v>
      </c>
      <c r="K327" s="75">
        <v>45889</v>
      </c>
      <c r="L327" s="75">
        <v>45890</v>
      </c>
      <c r="M327" s="75">
        <v>45891</v>
      </c>
      <c r="N327" s="75">
        <v>45892</v>
      </c>
      <c r="O327" s="75">
        <v>45893</v>
      </c>
      <c r="P327" s="75">
        <v>45894</v>
      </c>
      <c r="Q327" s="75">
        <v>45895</v>
      </c>
      <c r="R327" s="75">
        <v>45896</v>
      </c>
    </row>
    <row r="328" spans="1:18" ht="15.75" x14ac:dyDescent="0.25">
      <c r="A328" s="77">
        <v>48</v>
      </c>
      <c r="B328" s="77" t="s">
        <v>1517</v>
      </c>
      <c r="C328" s="77" t="s">
        <v>1518</v>
      </c>
      <c r="D328" s="74"/>
      <c r="E328" s="74"/>
      <c r="F328" s="74"/>
      <c r="G328" s="74"/>
      <c r="H328" s="74"/>
      <c r="I328" s="74"/>
      <c r="J328" s="74"/>
      <c r="K328" s="74"/>
      <c r="L328" s="74"/>
      <c r="M328" s="74"/>
      <c r="N328" s="74"/>
      <c r="O328" s="74"/>
      <c r="P328" s="74"/>
      <c r="Q328" s="74"/>
      <c r="R328" s="74"/>
    </row>
    <row r="329" spans="1:18" ht="15.75" x14ac:dyDescent="0.25">
      <c r="A329" s="77">
        <v>49</v>
      </c>
      <c r="B329" s="77" t="s">
        <v>1519</v>
      </c>
      <c r="C329" s="77" t="s">
        <v>1520</v>
      </c>
      <c r="D329" s="74"/>
      <c r="E329" s="74"/>
      <c r="F329" s="74">
        <v>35</v>
      </c>
      <c r="G329" s="74"/>
      <c r="H329" s="74"/>
      <c r="I329" s="74">
        <v>38</v>
      </c>
      <c r="J329" s="74"/>
      <c r="K329" s="74"/>
      <c r="L329" s="74"/>
      <c r="M329" s="74"/>
      <c r="N329" s="74"/>
      <c r="O329" s="74"/>
      <c r="P329" s="74"/>
      <c r="Q329" s="74"/>
      <c r="R329" s="74"/>
    </row>
    <row r="330" spans="1:18" ht="15.75" x14ac:dyDescent="0.25">
      <c r="A330" s="77">
        <v>50</v>
      </c>
      <c r="B330" s="77" t="s">
        <v>1521</v>
      </c>
      <c r="C330" s="77" t="s">
        <v>1522</v>
      </c>
      <c r="D330" s="74"/>
      <c r="E330" s="74"/>
      <c r="F330" s="74"/>
      <c r="G330" s="74"/>
      <c r="H330" s="74"/>
      <c r="I330" s="74"/>
      <c r="J330" s="74"/>
      <c r="K330" s="74"/>
      <c r="L330" s="74"/>
      <c r="M330" s="74"/>
      <c r="N330" s="74"/>
      <c r="O330" s="74"/>
      <c r="P330" s="74"/>
      <c r="Q330" s="74"/>
      <c r="R330" s="74"/>
    </row>
    <row r="331" spans="1:18" ht="15.75" x14ac:dyDescent="0.25">
      <c r="A331" s="77">
        <v>51</v>
      </c>
      <c r="B331" s="77" t="s">
        <v>1523</v>
      </c>
      <c r="C331" s="77" t="s">
        <v>1524</v>
      </c>
      <c r="D331" s="74"/>
      <c r="E331" s="74"/>
      <c r="F331" s="74"/>
      <c r="G331" s="74"/>
      <c r="H331" s="74"/>
      <c r="I331" s="74">
        <v>7</v>
      </c>
      <c r="J331" s="74"/>
      <c r="K331" s="74"/>
      <c r="L331" s="74"/>
      <c r="M331" s="74"/>
      <c r="N331" s="74"/>
      <c r="O331" s="74"/>
      <c r="P331" s="74"/>
      <c r="Q331" s="74"/>
      <c r="R331" s="74"/>
    </row>
    <row r="332" spans="1:18" ht="15.75" x14ac:dyDescent="0.25">
      <c r="A332" s="77">
        <v>52</v>
      </c>
      <c r="B332" s="77" t="s">
        <v>508</v>
      </c>
      <c r="C332" s="77" t="s">
        <v>1435</v>
      </c>
      <c r="D332" s="74"/>
      <c r="E332" s="74"/>
      <c r="F332" s="74"/>
      <c r="G332" s="74"/>
      <c r="H332" s="74"/>
      <c r="I332" s="74"/>
      <c r="J332" s="74"/>
      <c r="K332" s="74"/>
      <c r="L332" s="74"/>
      <c r="M332" s="74"/>
      <c r="N332" s="74"/>
      <c r="O332" s="74"/>
      <c r="P332" s="74"/>
      <c r="Q332" s="74"/>
      <c r="R332" s="74"/>
    </row>
    <row r="333" spans="1:18" ht="15.75" x14ac:dyDescent="0.25">
      <c r="A333" s="77">
        <v>53</v>
      </c>
      <c r="B333" s="77" t="s">
        <v>1525</v>
      </c>
      <c r="C333" s="77" t="s">
        <v>1526</v>
      </c>
      <c r="D333" s="74"/>
      <c r="E333" s="74"/>
      <c r="F333" s="74"/>
      <c r="G333" s="74"/>
      <c r="H333" s="74"/>
      <c r="I333" s="74"/>
      <c r="J333" s="74"/>
      <c r="K333" s="74"/>
      <c r="L333" s="74"/>
      <c r="M333" s="74"/>
      <c r="N333" s="74"/>
      <c r="O333" s="74"/>
      <c r="P333" s="74"/>
      <c r="Q333" s="74"/>
      <c r="R333" s="74"/>
    </row>
    <row r="334" spans="1:18" ht="15.75" x14ac:dyDescent="0.25">
      <c r="A334" s="77">
        <v>54</v>
      </c>
      <c r="B334" s="77" t="s">
        <v>238</v>
      </c>
      <c r="C334" s="77" t="s">
        <v>1527</v>
      </c>
      <c r="D334" s="74"/>
      <c r="E334" s="74"/>
      <c r="F334" s="74"/>
      <c r="G334" s="74"/>
      <c r="H334" s="74"/>
      <c r="I334" s="74"/>
      <c r="J334" s="74"/>
      <c r="K334" s="74"/>
      <c r="L334" s="74"/>
      <c r="M334" s="74"/>
      <c r="N334" s="74"/>
      <c r="O334" s="74"/>
      <c r="P334" s="74"/>
      <c r="Q334" s="74"/>
      <c r="R334" s="74"/>
    </row>
    <row r="335" spans="1:18" ht="15.75" x14ac:dyDescent="0.25">
      <c r="A335" s="77">
        <v>57</v>
      </c>
      <c r="B335" s="77" t="s">
        <v>441</v>
      </c>
      <c r="C335" s="77" t="s">
        <v>797</v>
      </c>
      <c r="D335" s="74"/>
      <c r="E335" s="74">
        <v>38</v>
      </c>
      <c r="F335" s="74"/>
      <c r="G335" s="74"/>
      <c r="H335" s="74"/>
      <c r="I335" s="74">
        <v>35</v>
      </c>
      <c r="J335" s="74"/>
      <c r="K335" s="74"/>
      <c r="L335" s="74"/>
      <c r="M335" s="74"/>
      <c r="N335" s="74"/>
      <c r="O335" s="74"/>
      <c r="P335" s="74"/>
      <c r="Q335" s="74"/>
      <c r="R335" s="74"/>
    </row>
    <row r="336" spans="1:18" ht="15.75" x14ac:dyDescent="0.25">
      <c r="A336" s="77">
        <v>59</v>
      </c>
      <c r="B336" s="77" t="s">
        <v>441</v>
      </c>
      <c r="C336" s="77" t="s">
        <v>703</v>
      </c>
      <c r="D336" s="74"/>
      <c r="E336" s="74">
        <v>30</v>
      </c>
      <c r="F336" s="74">
        <v>20</v>
      </c>
      <c r="G336" s="74" t="s">
        <v>2206</v>
      </c>
      <c r="H336" s="74"/>
      <c r="I336" s="74">
        <v>48</v>
      </c>
      <c r="J336" s="74" t="s">
        <v>2206</v>
      </c>
      <c r="K336" s="74"/>
      <c r="L336" s="74"/>
      <c r="M336" s="74"/>
      <c r="N336" s="74"/>
      <c r="O336" s="74"/>
      <c r="P336" s="74"/>
      <c r="Q336" s="74"/>
      <c r="R336" s="74"/>
    </row>
    <row r="337" spans="1:18" ht="15.75" x14ac:dyDescent="0.25">
      <c r="A337" s="77">
        <v>77</v>
      </c>
      <c r="B337" s="77" t="s">
        <v>669</v>
      </c>
      <c r="C337" s="77" t="s">
        <v>1528</v>
      </c>
      <c r="D337" s="74"/>
      <c r="E337" s="74">
        <v>37</v>
      </c>
      <c r="F337" s="74">
        <v>42</v>
      </c>
      <c r="G337" s="74" t="s">
        <v>2206</v>
      </c>
      <c r="H337" s="74"/>
      <c r="I337" s="74">
        <v>42</v>
      </c>
      <c r="J337" s="74"/>
      <c r="K337" s="74"/>
      <c r="L337" s="74"/>
      <c r="M337" s="74"/>
      <c r="N337" s="74"/>
      <c r="O337" s="74"/>
      <c r="P337" s="74"/>
      <c r="Q337" s="74"/>
      <c r="R337" s="74"/>
    </row>
    <row r="338" spans="1:18" ht="15.75" x14ac:dyDescent="0.25">
      <c r="A338" s="77">
        <v>103</v>
      </c>
      <c r="B338" s="77" t="s">
        <v>222</v>
      </c>
      <c r="C338" s="77" t="s">
        <v>1170</v>
      </c>
      <c r="D338" s="74"/>
      <c r="E338" s="74"/>
      <c r="F338" s="74"/>
      <c r="G338" s="74"/>
      <c r="H338" s="74"/>
      <c r="I338" s="74"/>
      <c r="J338" s="74"/>
      <c r="K338" s="74"/>
      <c r="L338" s="74"/>
      <c r="M338" s="74"/>
      <c r="N338" s="74"/>
      <c r="O338" s="74"/>
      <c r="P338" s="74"/>
      <c r="Q338" s="74"/>
      <c r="R338" s="74"/>
    </row>
    <row r="339" spans="1:18" ht="15.75" x14ac:dyDescent="0.25">
      <c r="A339" s="76">
        <v>39</v>
      </c>
      <c r="B339" s="76" t="s">
        <v>756</v>
      </c>
      <c r="C339" s="76" t="s">
        <v>2223</v>
      </c>
      <c r="D339" s="74"/>
      <c r="E339" s="99">
        <v>38</v>
      </c>
      <c r="F339" s="74"/>
      <c r="G339" s="74"/>
      <c r="H339" s="74"/>
      <c r="I339" s="74"/>
      <c r="J339" s="74"/>
      <c r="K339" s="74"/>
      <c r="L339" s="74"/>
      <c r="M339" s="74"/>
      <c r="N339" s="74"/>
      <c r="O339" s="74"/>
      <c r="P339" s="74"/>
      <c r="Q339" s="74"/>
      <c r="R339" s="74"/>
    </row>
    <row r="340" spans="1:18" ht="15.75" x14ac:dyDescent="0.25">
      <c r="A340" s="76"/>
      <c r="B340" s="76"/>
      <c r="C340" s="76"/>
      <c r="D340" s="74"/>
      <c r="E340" s="74"/>
      <c r="F340" s="74"/>
      <c r="G340" s="74"/>
      <c r="H340" s="74"/>
      <c r="I340" s="74"/>
      <c r="J340" s="74"/>
      <c r="K340" s="74"/>
      <c r="L340" s="74"/>
      <c r="M340" s="74"/>
      <c r="N340" s="74"/>
      <c r="O340" s="74"/>
      <c r="P340" s="74"/>
      <c r="Q340" s="74"/>
      <c r="R340" s="74"/>
    </row>
    <row r="341" spans="1:18" ht="15.75" x14ac:dyDescent="0.25">
      <c r="A341" s="76"/>
      <c r="B341" s="76"/>
      <c r="C341" s="76"/>
      <c r="D341" s="74"/>
      <c r="E341" s="74"/>
      <c r="F341" s="74"/>
      <c r="G341" s="74"/>
      <c r="H341" s="74"/>
      <c r="I341" s="74"/>
      <c r="J341" s="74"/>
      <c r="K341" s="74"/>
      <c r="L341" s="74"/>
      <c r="M341" s="74"/>
      <c r="N341" s="74"/>
      <c r="O341" s="74"/>
      <c r="P341" s="74"/>
      <c r="Q341" s="74"/>
      <c r="R341" s="74"/>
    </row>
    <row r="345" spans="1:18" ht="23.25" x14ac:dyDescent="0.35">
      <c r="A345" s="146" t="s">
        <v>49</v>
      </c>
      <c r="B345" s="146"/>
      <c r="C345" s="146"/>
      <c r="D345" s="146"/>
      <c r="E345" s="146"/>
      <c r="F345" s="146"/>
      <c r="G345" s="146"/>
      <c r="H345" s="146"/>
      <c r="I345" s="146"/>
      <c r="J345" s="73"/>
      <c r="K345" s="73"/>
      <c r="L345" s="73"/>
      <c r="M345" s="73"/>
      <c r="N345" s="73"/>
      <c r="O345" s="37"/>
    </row>
    <row r="346" spans="1:18" ht="60.75" x14ac:dyDescent="0.25">
      <c r="A346" s="74" t="s">
        <v>8</v>
      </c>
      <c r="B346" s="78" t="s">
        <v>35</v>
      </c>
      <c r="C346" s="78" t="s">
        <v>36</v>
      </c>
      <c r="D346" s="75">
        <v>45882</v>
      </c>
      <c r="E346" s="75">
        <v>45883</v>
      </c>
      <c r="F346" s="75">
        <v>45884</v>
      </c>
      <c r="G346" s="75">
        <v>45885</v>
      </c>
      <c r="H346" s="75">
        <v>45886</v>
      </c>
      <c r="I346" s="75">
        <v>45887</v>
      </c>
      <c r="J346" s="75">
        <v>45888</v>
      </c>
      <c r="K346" s="75">
        <v>45889</v>
      </c>
      <c r="L346" s="75">
        <v>45890</v>
      </c>
      <c r="M346" s="75">
        <v>45891</v>
      </c>
      <c r="N346" s="75">
        <v>45892</v>
      </c>
      <c r="O346" s="75">
        <v>45893</v>
      </c>
      <c r="P346" s="75">
        <v>0</v>
      </c>
      <c r="Q346" s="75">
        <v>45895</v>
      </c>
      <c r="R346" s="75">
        <v>45896</v>
      </c>
    </row>
    <row r="347" spans="1:18" ht="15.75" x14ac:dyDescent="0.25">
      <c r="A347" s="77">
        <v>7</v>
      </c>
      <c r="B347" s="77" t="s">
        <v>283</v>
      </c>
      <c r="C347" s="77" t="s">
        <v>637</v>
      </c>
      <c r="D347" s="74"/>
      <c r="E347" s="74"/>
      <c r="F347" s="74"/>
      <c r="G347" s="74"/>
      <c r="H347" s="74"/>
      <c r="I347" s="74"/>
      <c r="J347" s="74"/>
      <c r="K347" s="74"/>
      <c r="L347" s="74"/>
      <c r="M347" s="74"/>
      <c r="N347" s="74"/>
      <c r="O347" s="74"/>
      <c r="P347" s="74"/>
      <c r="Q347" s="74"/>
      <c r="R347" s="74"/>
    </row>
    <row r="348" spans="1:18" ht="15.75" x14ac:dyDescent="0.25">
      <c r="A348" s="77">
        <v>9</v>
      </c>
      <c r="B348" s="77" t="s">
        <v>849</v>
      </c>
      <c r="C348" s="77" t="s">
        <v>1529</v>
      </c>
      <c r="D348" s="74"/>
      <c r="E348" s="74"/>
      <c r="F348" s="74">
        <v>56</v>
      </c>
      <c r="G348" s="74" t="s">
        <v>2206</v>
      </c>
      <c r="H348" s="74"/>
      <c r="I348" s="74"/>
      <c r="J348" s="74"/>
      <c r="K348" s="74"/>
      <c r="L348" s="74"/>
      <c r="M348" s="74"/>
      <c r="N348" s="74"/>
      <c r="O348" s="74"/>
      <c r="P348" s="74"/>
      <c r="Q348" s="74"/>
      <c r="R348" s="74"/>
    </row>
    <row r="349" spans="1:18" ht="15.75" x14ac:dyDescent="0.25">
      <c r="A349" s="77">
        <v>11</v>
      </c>
      <c r="B349" s="77" t="s">
        <v>1530</v>
      </c>
      <c r="C349" s="77" t="s">
        <v>1531</v>
      </c>
      <c r="D349" s="74"/>
      <c r="E349" s="74"/>
      <c r="F349" s="74"/>
      <c r="G349" s="74"/>
      <c r="H349" s="74"/>
      <c r="I349" s="74"/>
      <c r="J349" s="74"/>
      <c r="K349" s="74"/>
      <c r="L349" s="74"/>
      <c r="M349" s="74"/>
      <c r="N349" s="74"/>
      <c r="O349" s="74"/>
      <c r="P349" s="74"/>
      <c r="Q349" s="74"/>
      <c r="R349" s="74"/>
    </row>
    <row r="350" spans="1:18" ht="15.75" x14ac:dyDescent="0.25">
      <c r="A350" s="77">
        <v>20</v>
      </c>
      <c r="B350" s="77" t="s">
        <v>356</v>
      </c>
      <c r="C350" s="77" t="s">
        <v>1532</v>
      </c>
      <c r="D350" s="74"/>
      <c r="E350" s="74"/>
      <c r="F350" s="74"/>
      <c r="G350" s="74"/>
      <c r="H350" s="74"/>
      <c r="I350" s="74"/>
      <c r="J350" s="74"/>
      <c r="K350" s="74"/>
      <c r="L350" s="74"/>
      <c r="M350" s="74"/>
      <c r="N350" s="74"/>
      <c r="O350" s="74"/>
      <c r="P350" s="74"/>
      <c r="Q350" s="74"/>
      <c r="R350" s="74"/>
    </row>
    <row r="351" spans="1:18" ht="15.75" x14ac:dyDescent="0.25">
      <c r="A351" s="77">
        <v>23</v>
      </c>
      <c r="B351" s="77" t="s">
        <v>1533</v>
      </c>
      <c r="C351" s="77" t="s">
        <v>1532</v>
      </c>
      <c r="D351" s="74"/>
      <c r="E351" s="74"/>
      <c r="F351" s="74"/>
      <c r="G351" s="74"/>
      <c r="H351" s="74"/>
      <c r="I351" s="74"/>
      <c r="J351" s="74"/>
      <c r="K351" s="74"/>
      <c r="L351" s="74"/>
      <c r="M351" s="74"/>
      <c r="N351" s="74"/>
      <c r="O351" s="74"/>
      <c r="P351" s="74"/>
      <c r="Q351" s="74"/>
      <c r="R351" s="74"/>
    </row>
    <row r="352" spans="1:18" ht="15.75" x14ac:dyDescent="0.25">
      <c r="A352" s="77">
        <v>26</v>
      </c>
      <c r="B352" s="77" t="s">
        <v>1534</v>
      </c>
      <c r="C352" s="77" t="s">
        <v>1535</v>
      </c>
      <c r="D352" s="74"/>
      <c r="E352" s="74"/>
      <c r="F352" s="74">
        <v>14</v>
      </c>
      <c r="G352" s="74"/>
      <c r="H352" s="74"/>
      <c r="I352" s="74"/>
      <c r="J352" s="74"/>
      <c r="K352" s="74"/>
      <c r="L352" s="74"/>
      <c r="M352" s="74"/>
      <c r="N352" s="74"/>
      <c r="O352" s="74"/>
      <c r="P352" s="74"/>
      <c r="Q352" s="74"/>
      <c r="R352" s="74"/>
    </row>
    <row r="353" spans="1:18" ht="15.75" x14ac:dyDescent="0.25">
      <c r="A353" s="77">
        <v>27</v>
      </c>
      <c r="B353" s="77" t="s">
        <v>283</v>
      </c>
      <c r="C353" s="77" t="s">
        <v>1184</v>
      </c>
      <c r="D353" s="74"/>
      <c r="E353" s="74"/>
      <c r="F353" s="74"/>
      <c r="G353" s="74"/>
      <c r="H353" s="74"/>
      <c r="I353" s="74" t="s">
        <v>2213</v>
      </c>
      <c r="J353" s="74"/>
      <c r="K353" s="74"/>
      <c r="L353" s="74"/>
      <c r="M353" s="74"/>
      <c r="N353" s="74"/>
      <c r="O353" s="74"/>
      <c r="P353" s="74"/>
      <c r="Q353" s="74"/>
      <c r="R353" s="74"/>
    </row>
    <row r="354" spans="1:18" ht="15.75" x14ac:dyDescent="0.25">
      <c r="A354" s="77">
        <v>33</v>
      </c>
      <c r="B354" s="77" t="s">
        <v>1536</v>
      </c>
      <c r="C354" s="77" t="s">
        <v>1537</v>
      </c>
      <c r="D354" s="74"/>
      <c r="E354" s="74">
        <v>44</v>
      </c>
      <c r="F354" s="74">
        <v>34</v>
      </c>
      <c r="G354" s="74" t="s">
        <v>2206</v>
      </c>
      <c r="H354" s="74"/>
      <c r="I354" s="74">
        <v>44</v>
      </c>
      <c r="J354" s="124">
        <v>64</v>
      </c>
      <c r="K354" s="74" t="s">
        <v>2206</v>
      </c>
      <c r="L354" s="74" t="s">
        <v>2206</v>
      </c>
      <c r="M354" s="74"/>
      <c r="N354" s="74"/>
      <c r="O354" s="74"/>
      <c r="P354" s="74"/>
      <c r="Q354" s="74"/>
      <c r="R354" s="74"/>
    </row>
    <row r="355" spans="1:18" ht="15.75" x14ac:dyDescent="0.25">
      <c r="A355" s="77">
        <v>40</v>
      </c>
      <c r="B355" s="77" t="s">
        <v>1538</v>
      </c>
      <c r="C355" s="77" t="s">
        <v>1539</v>
      </c>
      <c r="D355" s="74"/>
      <c r="E355" s="74"/>
      <c r="F355" s="74"/>
      <c r="G355" s="74"/>
      <c r="H355" s="74"/>
      <c r="I355" s="74"/>
      <c r="J355" s="74"/>
      <c r="K355" s="74"/>
      <c r="L355" s="74"/>
      <c r="M355" s="74"/>
      <c r="N355" s="74"/>
      <c r="O355" s="74"/>
      <c r="P355" s="74"/>
      <c r="Q355" s="74"/>
      <c r="R355" s="74"/>
    </row>
    <row r="356" spans="1:18" ht="15.75" x14ac:dyDescent="0.25">
      <c r="A356" s="77">
        <v>51</v>
      </c>
      <c r="B356" s="77" t="s">
        <v>1540</v>
      </c>
      <c r="C356" s="77" t="s">
        <v>1541</v>
      </c>
      <c r="D356" s="74"/>
      <c r="E356" s="74">
        <v>13</v>
      </c>
      <c r="F356" s="74">
        <v>39</v>
      </c>
      <c r="G356" s="74" t="s">
        <v>2206</v>
      </c>
      <c r="H356" s="74"/>
      <c r="I356" s="74"/>
      <c r="J356" s="74"/>
      <c r="K356" s="74"/>
      <c r="L356" s="74"/>
      <c r="M356" s="74"/>
      <c r="N356" s="74"/>
      <c r="O356" s="74"/>
      <c r="P356" s="74"/>
      <c r="Q356" s="74"/>
      <c r="R356" s="74"/>
    </row>
    <row r="357" spans="1:18" ht="15.75" x14ac:dyDescent="0.25">
      <c r="A357" s="77">
        <v>66</v>
      </c>
      <c r="B357" s="77" t="s">
        <v>188</v>
      </c>
      <c r="C357" s="77" t="s">
        <v>1542</v>
      </c>
      <c r="D357" s="74"/>
      <c r="E357" s="74"/>
      <c r="F357" s="74"/>
      <c r="G357" s="74"/>
      <c r="H357" s="74"/>
      <c r="I357" s="74">
        <v>55</v>
      </c>
      <c r="J357" s="74" t="s">
        <v>2206</v>
      </c>
      <c r="K357" s="74"/>
      <c r="L357" s="74"/>
      <c r="M357" s="74"/>
      <c r="N357" s="74"/>
      <c r="O357" s="74"/>
      <c r="P357" s="74"/>
      <c r="Q357" s="74"/>
      <c r="R357" s="74"/>
    </row>
    <row r="358" spans="1:18" ht="15.75" x14ac:dyDescent="0.25">
      <c r="A358" s="77">
        <v>97</v>
      </c>
      <c r="B358" s="77" t="s">
        <v>1543</v>
      </c>
      <c r="C358" s="77" t="s">
        <v>1535</v>
      </c>
      <c r="D358" s="74"/>
      <c r="E358" s="74">
        <v>41</v>
      </c>
      <c r="F358" s="74">
        <v>31</v>
      </c>
      <c r="G358" s="74" t="s">
        <v>2206</v>
      </c>
      <c r="H358" s="74"/>
      <c r="I358" s="74"/>
      <c r="J358" s="74" t="s">
        <v>2209</v>
      </c>
      <c r="K358" s="74" t="s">
        <v>2206</v>
      </c>
      <c r="L358" s="74"/>
      <c r="M358" s="74"/>
      <c r="N358" s="74"/>
      <c r="O358" s="74"/>
      <c r="P358" s="74"/>
      <c r="Q358" s="74"/>
      <c r="R358" s="74"/>
    </row>
    <row r="359" spans="1:18" ht="15.75" x14ac:dyDescent="0.25">
      <c r="A359" s="77">
        <v>99</v>
      </c>
      <c r="B359" s="77" t="s">
        <v>289</v>
      </c>
      <c r="C359" s="77" t="s">
        <v>1544</v>
      </c>
      <c r="D359" s="74"/>
      <c r="E359" s="74"/>
      <c r="F359" s="74"/>
      <c r="G359" s="74"/>
      <c r="H359" s="74"/>
      <c r="I359" s="74"/>
      <c r="J359" s="74"/>
      <c r="K359" s="74"/>
      <c r="L359" s="74"/>
      <c r="M359" s="74"/>
      <c r="N359" s="74"/>
      <c r="O359" s="74"/>
      <c r="P359" s="74"/>
      <c r="Q359" s="74"/>
      <c r="R359" s="74"/>
    </row>
    <row r="360" spans="1:18" ht="15.75" x14ac:dyDescent="0.25">
      <c r="A360" s="76"/>
      <c r="B360" s="76"/>
      <c r="C360" s="76"/>
      <c r="D360" s="74"/>
      <c r="E360" s="74"/>
      <c r="F360" s="74"/>
      <c r="G360" s="74"/>
      <c r="H360" s="74"/>
      <c r="I360" s="74"/>
      <c r="J360" s="74"/>
      <c r="K360" s="74"/>
      <c r="L360" s="74"/>
      <c r="M360" s="74"/>
      <c r="N360" s="74"/>
      <c r="O360" s="74"/>
      <c r="P360" s="74"/>
      <c r="Q360" s="74"/>
      <c r="R360" s="74"/>
    </row>
    <row r="364" spans="1:18" ht="23.25" x14ac:dyDescent="0.35">
      <c r="A364" s="146" t="s">
        <v>169</v>
      </c>
      <c r="B364" s="146"/>
      <c r="C364" s="146"/>
      <c r="D364" s="146"/>
      <c r="E364" s="146"/>
      <c r="F364" s="146"/>
      <c r="G364" s="146"/>
      <c r="H364" s="146"/>
      <c r="I364" s="146"/>
      <c r="J364" s="73"/>
      <c r="K364" s="73"/>
      <c r="L364" s="73"/>
      <c r="M364" s="73"/>
      <c r="N364" s="73"/>
      <c r="O364" s="37"/>
    </row>
    <row r="365" spans="1:18" ht="60.75" x14ac:dyDescent="0.25">
      <c r="A365" s="74" t="s">
        <v>8</v>
      </c>
      <c r="B365" s="78" t="s">
        <v>35</v>
      </c>
      <c r="C365" s="78" t="s">
        <v>36</v>
      </c>
      <c r="D365" s="75">
        <v>45882</v>
      </c>
      <c r="E365" s="75">
        <v>45883</v>
      </c>
      <c r="F365" s="75">
        <v>45884</v>
      </c>
      <c r="G365" s="75">
        <v>45885</v>
      </c>
      <c r="H365" s="75">
        <v>45886</v>
      </c>
      <c r="I365" s="75">
        <v>45887</v>
      </c>
      <c r="J365" s="75">
        <v>45888</v>
      </c>
      <c r="K365" s="75">
        <v>45889</v>
      </c>
      <c r="L365" s="75">
        <v>45890</v>
      </c>
      <c r="M365" s="75">
        <v>45891</v>
      </c>
      <c r="N365" s="75">
        <v>45892</v>
      </c>
      <c r="O365" s="75">
        <v>45893</v>
      </c>
      <c r="P365" s="75">
        <v>45894</v>
      </c>
      <c r="Q365" s="75">
        <v>45895</v>
      </c>
      <c r="R365" s="75">
        <v>45896</v>
      </c>
    </row>
    <row r="366" spans="1:18" ht="15.75" x14ac:dyDescent="0.25">
      <c r="A366" s="77">
        <v>24</v>
      </c>
      <c r="B366" s="77" t="s">
        <v>441</v>
      </c>
      <c r="C366" s="77" t="s">
        <v>1545</v>
      </c>
      <c r="D366" s="74"/>
      <c r="E366" s="74"/>
      <c r="F366" s="74"/>
      <c r="G366" s="74"/>
      <c r="H366" s="74"/>
      <c r="I366" s="74"/>
      <c r="J366" s="74"/>
      <c r="K366" s="74"/>
      <c r="L366" s="74"/>
      <c r="M366" s="74"/>
      <c r="N366" s="74"/>
      <c r="O366" s="74"/>
      <c r="P366" s="74"/>
      <c r="Q366" s="74"/>
      <c r="R366" s="74"/>
    </row>
    <row r="367" spans="1:18" ht="15.75" x14ac:dyDescent="0.25">
      <c r="A367" s="77">
        <v>26</v>
      </c>
      <c r="B367" s="77" t="s">
        <v>1081</v>
      </c>
      <c r="C367" s="77" t="s">
        <v>465</v>
      </c>
      <c r="D367" s="74"/>
      <c r="E367" s="74" t="s">
        <v>2213</v>
      </c>
      <c r="F367" s="74"/>
      <c r="G367" s="74"/>
      <c r="H367" s="74"/>
      <c r="I367" s="74"/>
      <c r="J367" s="74"/>
      <c r="K367" s="74"/>
      <c r="L367" s="74"/>
      <c r="M367" s="74"/>
      <c r="N367" s="74"/>
      <c r="O367" s="74"/>
      <c r="P367" s="74"/>
      <c r="Q367" s="74"/>
      <c r="R367" s="74"/>
    </row>
    <row r="368" spans="1:18" ht="15.75" x14ac:dyDescent="0.25">
      <c r="A368" s="77">
        <v>28</v>
      </c>
      <c r="B368" s="77" t="s">
        <v>413</v>
      </c>
      <c r="C368" s="77" t="s">
        <v>1546</v>
      </c>
      <c r="D368" s="74"/>
      <c r="E368" s="74">
        <v>52</v>
      </c>
      <c r="F368" s="74" t="s">
        <v>2206</v>
      </c>
      <c r="G368" s="74"/>
      <c r="H368" s="74"/>
      <c r="I368" s="74"/>
      <c r="J368" s="74"/>
      <c r="K368" s="74"/>
      <c r="L368" s="74"/>
      <c r="M368" s="74"/>
      <c r="N368" s="74"/>
      <c r="O368" s="74"/>
      <c r="P368" s="74"/>
      <c r="Q368" s="74"/>
      <c r="R368" s="74"/>
    </row>
    <row r="369" spans="1:18" ht="15.75" x14ac:dyDescent="0.25">
      <c r="A369" s="77">
        <v>61</v>
      </c>
      <c r="B369" s="77" t="s">
        <v>1547</v>
      </c>
      <c r="C369" s="77" t="s">
        <v>1548</v>
      </c>
      <c r="D369" s="74">
        <v>31</v>
      </c>
      <c r="E369" s="74"/>
      <c r="F369" s="74"/>
      <c r="G369" s="74"/>
      <c r="H369" s="74">
        <v>71</v>
      </c>
      <c r="I369" s="74" t="s">
        <v>2206</v>
      </c>
      <c r="J369" s="74" t="s">
        <v>2206</v>
      </c>
      <c r="K369" s="74"/>
      <c r="L369" s="74"/>
      <c r="M369" s="74"/>
      <c r="N369" s="74"/>
      <c r="O369" s="74"/>
      <c r="P369" s="74"/>
      <c r="Q369" s="74"/>
      <c r="R369" s="74"/>
    </row>
    <row r="370" spans="1:18" ht="15.75" x14ac:dyDescent="0.25">
      <c r="A370" s="77">
        <v>62</v>
      </c>
      <c r="B370" s="77" t="s">
        <v>1549</v>
      </c>
      <c r="C370" s="77" t="s">
        <v>1082</v>
      </c>
      <c r="D370" s="74"/>
      <c r="E370" s="74"/>
      <c r="F370" s="74"/>
      <c r="G370" s="74"/>
      <c r="H370" s="74"/>
      <c r="I370" s="74"/>
      <c r="J370" s="74"/>
      <c r="K370" s="74"/>
      <c r="L370" s="74"/>
      <c r="M370" s="74"/>
      <c r="N370" s="74"/>
      <c r="O370" s="74"/>
      <c r="P370" s="74"/>
      <c r="Q370" s="74"/>
      <c r="R370" s="74"/>
    </row>
    <row r="371" spans="1:18" ht="15.75" x14ac:dyDescent="0.25">
      <c r="A371" s="77">
        <v>70</v>
      </c>
      <c r="B371" s="77" t="s">
        <v>1550</v>
      </c>
      <c r="C371" s="77" t="s">
        <v>1294</v>
      </c>
      <c r="D371" s="74"/>
      <c r="E371" s="74"/>
      <c r="F371" s="74"/>
      <c r="G371" s="74"/>
      <c r="H371" s="74"/>
      <c r="I371" s="74"/>
      <c r="J371" s="74"/>
      <c r="K371" s="74"/>
      <c r="L371" s="74"/>
      <c r="M371" s="74"/>
      <c r="N371" s="74"/>
      <c r="O371" s="74"/>
      <c r="P371" s="74"/>
      <c r="Q371" s="74"/>
      <c r="R371" s="74"/>
    </row>
    <row r="372" spans="1:18" ht="15.75" x14ac:dyDescent="0.25">
      <c r="A372" s="77">
        <v>71</v>
      </c>
      <c r="B372" s="77" t="s">
        <v>287</v>
      </c>
      <c r="C372" s="77" t="s">
        <v>1551</v>
      </c>
      <c r="D372" s="74"/>
      <c r="E372" s="74"/>
      <c r="F372" s="74"/>
      <c r="G372" s="74"/>
      <c r="H372" s="74"/>
      <c r="I372" s="74"/>
      <c r="J372" s="74"/>
      <c r="K372" s="74"/>
      <c r="L372" s="74"/>
      <c r="M372" s="74"/>
      <c r="N372" s="74"/>
      <c r="O372" s="74"/>
      <c r="P372" s="74"/>
      <c r="Q372" s="74"/>
      <c r="R372" s="74"/>
    </row>
    <row r="373" spans="1:18" ht="15.75" x14ac:dyDescent="0.25">
      <c r="A373" s="77">
        <v>75</v>
      </c>
      <c r="B373" s="77" t="s">
        <v>208</v>
      </c>
      <c r="C373" s="77" t="s">
        <v>1206</v>
      </c>
      <c r="D373" s="74">
        <v>73</v>
      </c>
      <c r="E373" s="74" t="s">
        <v>2206</v>
      </c>
      <c r="F373" s="74" t="s">
        <v>2206</v>
      </c>
      <c r="G373" s="74"/>
      <c r="H373" s="74">
        <v>54</v>
      </c>
      <c r="I373" s="74" t="s">
        <v>2206</v>
      </c>
      <c r="J373" s="74"/>
      <c r="K373" s="74"/>
      <c r="L373" s="74"/>
      <c r="M373" s="74"/>
      <c r="N373" s="74"/>
      <c r="O373" s="74"/>
      <c r="P373" s="74"/>
      <c r="Q373" s="74"/>
      <c r="R373" s="74"/>
    </row>
    <row r="374" spans="1:18" ht="15.75" x14ac:dyDescent="0.25">
      <c r="A374" s="77">
        <v>84</v>
      </c>
      <c r="B374" s="77" t="s">
        <v>428</v>
      </c>
      <c r="C374" s="77" t="s">
        <v>1552</v>
      </c>
      <c r="D374" s="74"/>
      <c r="E374" s="74"/>
      <c r="F374" s="74"/>
      <c r="G374" s="74"/>
      <c r="H374" s="74"/>
      <c r="I374" s="74"/>
      <c r="J374" s="74"/>
      <c r="K374" s="74"/>
      <c r="L374" s="74"/>
      <c r="M374" s="74"/>
      <c r="N374" s="74"/>
      <c r="O374" s="74"/>
      <c r="P374" s="74"/>
      <c r="Q374" s="74"/>
      <c r="R374" s="74"/>
    </row>
    <row r="375" spans="1:18" ht="15.75" x14ac:dyDescent="0.25">
      <c r="A375" s="77">
        <v>89</v>
      </c>
      <c r="B375" s="77" t="s">
        <v>1553</v>
      </c>
      <c r="C375" s="77" t="s">
        <v>1554</v>
      </c>
      <c r="D375" s="74"/>
      <c r="E375" s="74"/>
      <c r="F375" s="74"/>
      <c r="G375" s="74"/>
      <c r="H375" s="74"/>
      <c r="I375" s="74"/>
      <c r="J375" s="74"/>
      <c r="K375" s="74"/>
      <c r="L375" s="74"/>
      <c r="M375" s="74"/>
      <c r="N375" s="74"/>
      <c r="O375" s="74"/>
      <c r="P375" s="74"/>
      <c r="Q375" s="74"/>
      <c r="R375" s="74"/>
    </row>
    <row r="376" spans="1:18" ht="15.75" x14ac:dyDescent="0.25">
      <c r="A376" s="77">
        <v>90</v>
      </c>
      <c r="B376" s="77" t="s">
        <v>238</v>
      </c>
      <c r="C376" s="77" t="s">
        <v>1555</v>
      </c>
      <c r="D376" s="74"/>
      <c r="E376" s="74" t="s">
        <v>2213</v>
      </c>
      <c r="F376" s="74"/>
      <c r="G376" s="74"/>
      <c r="H376" s="74"/>
      <c r="I376" s="74"/>
      <c r="J376" s="74"/>
      <c r="K376" s="74"/>
      <c r="L376" s="74"/>
      <c r="M376" s="74"/>
      <c r="N376" s="74"/>
      <c r="O376" s="74"/>
      <c r="P376" s="74"/>
      <c r="Q376" s="74"/>
      <c r="R376" s="74"/>
    </row>
    <row r="377" spans="1:18" ht="15.75" x14ac:dyDescent="0.25">
      <c r="A377" s="76"/>
      <c r="B377" s="76"/>
      <c r="C377" s="76"/>
      <c r="D377" s="74"/>
      <c r="E377" s="74"/>
      <c r="F377" s="74"/>
      <c r="G377" s="74"/>
      <c r="H377" s="74"/>
      <c r="I377" s="74"/>
      <c r="J377" s="74"/>
      <c r="K377" s="74"/>
      <c r="L377" s="74"/>
      <c r="M377" s="74"/>
      <c r="N377" s="74"/>
      <c r="O377" s="74"/>
      <c r="P377" s="74"/>
      <c r="Q377" s="74"/>
      <c r="R377" s="74"/>
    </row>
    <row r="378" spans="1:18" ht="15.75" x14ac:dyDescent="0.25">
      <c r="A378" s="76"/>
      <c r="B378" s="76"/>
      <c r="C378" s="76"/>
      <c r="D378" s="74"/>
      <c r="E378" s="74"/>
      <c r="F378" s="74"/>
      <c r="G378" s="74"/>
      <c r="H378" s="74"/>
      <c r="I378" s="74"/>
      <c r="J378" s="74"/>
      <c r="K378" s="74"/>
      <c r="L378" s="74"/>
      <c r="M378" s="74"/>
      <c r="N378" s="74"/>
      <c r="O378" s="74"/>
      <c r="P378" s="74"/>
      <c r="Q378" s="74"/>
      <c r="R378" s="74"/>
    </row>
    <row r="379" spans="1:18" ht="15.75" x14ac:dyDescent="0.25">
      <c r="A379" s="76"/>
      <c r="B379" s="76"/>
      <c r="C379" s="76"/>
      <c r="D379" s="74"/>
      <c r="E379" s="74"/>
      <c r="F379" s="74"/>
      <c r="G379" s="74"/>
      <c r="H379" s="74"/>
      <c r="I379" s="74"/>
      <c r="J379" s="74"/>
      <c r="K379" s="74"/>
      <c r="L379" s="74"/>
      <c r="M379" s="74"/>
      <c r="N379" s="74"/>
      <c r="O379" s="74"/>
      <c r="P379" s="74"/>
      <c r="Q379" s="74"/>
      <c r="R379" s="74"/>
    </row>
    <row r="383" spans="1:18" ht="23.25" x14ac:dyDescent="0.35">
      <c r="A383" s="146" t="s">
        <v>138</v>
      </c>
      <c r="B383" s="146"/>
      <c r="C383" s="146"/>
      <c r="D383" s="146"/>
      <c r="E383" s="146"/>
      <c r="F383" s="146"/>
      <c r="G383" s="146"/>
      <c r="H383" s="146"/>
      <c r="I383" s="146"/>
      <c r="J383" s="73"/>
      <c r="K383" s="73"/>
      <c r="L383" s="73"/>
      <c r="M383" s="73"/>
      <c r="N383" s="73"/>
      <c r="O383" s="37"/>
    </row>
    <row r="384" spans="1:18" ht="60.75" x14ac:dyDescent="0.25">
      <c r="A384" s="74" t="s">
        <v>8</v>
      </c>
      <c r="B384" s="78" t="s">
        <v>35</v>
      </c>
      <c r="C384" s="78" t="s">
        <v>36</v>
      </c>
      <c r="D384" s="75">
        <v>45882</v>
      </c>
      <c r="E384" s="75">
        <v>45883</v>
      </c>
      <c r="F384" s="75">
        <v>45884</v>
      </c>
      <c r="G384" s="75">
        <v>45885</v>
      </c>
      <c r="H384" s="75">
        <v>45886</v>
      </c>
      <c r="I384" s="75">
        <v>45887</v>
      </c>
      <c r="J384" s="75">
        <v>45888</v>
      </c>
      <c r="K384" s="75">
        <v>45889</v>
      </c>
      <c r="L384" s="75">
        <v>45890</v>
      </c>
      <c r="M384" s="75">
        <v>45891</v>
      </c>
      <c r="N384" s="75">
        <v>45892</v>
      </c>
      <c r="O384" s="75">
        <v>45893</v>
      </c>
      <c r="P384" s="75">
        <v>45894</v>
      </c>
      <c r="Q384" s="75">
        <v>45895</v>
      </c>
      <c r="R384" s="75">
        <v>45896</v>
      </c>
    </row>
    <row r="385" spans="1:18" ht="15.75" x14ac:dyDescent="0.25">
      <c r="A385" s="77">
        <v>26</v>
      </c>
      <c r="B385" s="77" t="s">
        <v>1556</v>
      </c>
      <c r="C385" s="77" t="s">
        <v>1557</v>
      </c>
      <c r="D385" s="74"/>
      <c r="E385" s="74"/>
      <c r="F385" s="74"/>
      <c r="G385" s="74"/>
      <c r="H385" s="74"/>
      <c r="I385" s="74"/>
      <c r="J385" s="74"/>
      <c r="K385" s="74"/>
      <c r="L385" s="74"/>
      <c r="M385" s="74"/>
      <c r="N385" s="74"/>
      <c r="O385" s="74"/>
      <c r="P385" s="74"/>
      <c r="Q385" s="74"/>
      <c r="R385" s="74"/>
    </row>
    <row r="386" spans="1:18" ht="15.75" x14ac:dyDescent="0.25">
      <c r="A386" s="77">
        <v>28</v>
      </c>
      <c r="B386" s="77" t="s">
        <v>1558</v>
      </c>
      <c r="C386" s="77" t="s">
        <v>1559</v>
      </c>
      <c r="D386" s="74"/>
      <c r="E386" s="74"/>
      <c r="F386" s="74"/>
      <c r="G386" s="74"/>
      <c r="H386" s="74"/>
      <c r="I386" s="74"/>
      <c r="J386" s="74"/>
      <c r="K386" s="74"/>
      <c r="L386" s="74"/>
      <c r="M386" s="74"/>
      <c r="N386" s="74"/>
      <c r="O386" s="74"/>
      <c r="P386" s="74"/>
      <c r="Q386" s="74"/>
      <c r="R386" s="74"/>
    </row>
    <row r="387" spans="1:18" ht="15.75" x14ac:dyDescent="0.25">
      <c r="A387" s="77">
        <v>40</v>
      </c>
      <c r="B387" s="77" t="s">
        <v>1560</v>
      </c>
      <c r="C387" s="77" t="s">
        <v>1561</v>
      </c>
      <c r="D387" s="74"/>
      <c r="E387" s="74"/>
      <c r="F387" s="74"/>
      <c r="G387" s="74"/>
      <c r="H387" s="74"/>
      <c r="I387" s="74"/>
      <c r="J387" s="74"/>
      <c r="K387" s="74"/>
      <c r="L387" s="74"/>
      <c r="M387" s="74"/>
      <c r="N387" s="74"/>
      <c r="O387" s="74"/>
      <c r="P387" s="74"/>
      <c r="Q387" s="74"/>
      <c r="R387" s="74"/>
    </row>
    <row r="388" spans="1:18" ht="15.75" x14ac:dyDescent="0.25">
      <c r="A388" s="77">
        <v>42</v>
      </c>
      <c r="B388" s="77" t="s">
        <v>1562</v>
      </c>
      <c r="C388" s="77" t="s">
        <v>1563</v>
      </c>
      <c r="D388" s="74"/>
      <c r="E388" s="74"/>
      <c r="F388" s="74"/>
      <c r="G388" s="74"/>
      <c r="H388" s="74"/>
      <c r="I388" s="74"/>
      <c r="J388" s="74"/>
      <c r="K388" s="74"/>
      <c r="L388" s="74"/>
      <c r="M388" s="74"/>
      <c r="N388" s="74"/>
      <c r="O388" s="74"/>
      <c r="P388" s="74"/>
      <c r="Q388" s="74"/>
      <c r="R388" s="74"/>
    </row>
    <row r="389" spans="1:18" ht="15.75" x14ac:dyDescent="0.25">
      <c r="A389" s="77">
        <v>45</v>
      </c>
      <c r="B389" s="77" t="s">
        <v>1564</v>
      </c>
      <c r="C389" s="77" t="s">
        <v>1189</v>
      </c>
      <c r="D389" s="74"/>
      <c r="E389" s="74"/>
      <c r="F389" s="74">
        <v>26</v>
      </c>
      <c r="G389" s="74"/>
      <c r="H389" s="74"/>
      <c r="I389" s="74"/>
      <c r="J389" s="74"/>
      <c r="K389" s="74"/>
      <c r="L389" s="74"/>
      <c r="M389" s="74"/>
      <c r="N389" s="74"/>
      <c r="O389" s="74"/>
      <c r="P389" s="74"/>
      <c r="Q389" s="74"/>
      <c r="R389" s="74"/>
    </row>
    <row r="390" spans="1:18" ht="15.75" x14ac:dyDescent="0.25">
      <c r="A390" s="77">
        <v>49</v>
      </c>
      <c r="B390" s="77" t="s">
        <v>1565</v>
      </c>
      <c r="C390" s="77" t="s">
        <v>1272</v>
      </c>
      <c r="D390" s="74" t="s">
        <v>2211</v>
      </c>
      <c r="E390" s="74" t="s">
        <v>2206</v>
      </c>
      <c r="F390" s="74"/>
      <c r="G390" s="74"/>
      <c r="H390" s="74"/>
      <c r="I390" s="74">
        <v>57</v>
      </c>
      <c r="J390" s="74" t="s">
        <v>2206</v>
      </c>
      <c r="K390" s="74"/>
      <c r="L390" s="74"/>
      <c r="M390" s="74"/>
      <c r="N390" s="74"/>
      <c r="O390" s="74"/>
      <c r="P390" s="74"/>
      <c r="Q390" s="74"/>
      <c r="R390" s="74"/>
    </row>
    <row r="391" spans="1:18" ht="15.75" x14ac:dyDescent="0.25">
      <c r="A391" s="77">
        <v>52</v>
      </c>
      <c r="B391" s="77" t="s">
        <v>1566</v>
      </c>
      <c r="C391" s="77" t="s">
        <v>1567</v>
      </c>
      <c r="D391" s="74"/>
      <c r="E391" s="74"/>
      <c r="F391" s="74"/>
      <c r="G391" s="74"/>
      <c r="H391" s="74"/>
      <c r="I391" s="74"/>
      <c r="J391" s="74"/>
      <c r="K391" s="74"/>
      <c r="L391" s="74"/>
      <c r="M391" s="74"/>
      <c r="N391" s="74"/>
      <c r="O391" s="74"/>
      <c r="P391" s="74"/>
      <c r="Q391" s="74"/>
      <c r="R391" s="74"/>
    </row>
    <row r="392" spans="1:18" ht="15.75" x14ac:dyDescent="0.25">
      <c r="A392" s="77">
        <v>53</v>
      </c>
      <c r="B392" s="77" t="s">
        <v>753</v>
      </c>
      <c r="C392" s="77" t="s">
        <v>1568</v>
      </c>
      <c r="D392" s="74"/>
      <c r="E392" s="74"/>
      <c r="F392" s="74">
        <v>39</v>
      </c>
      <c r="G392" s="74"/>
      <c r="H392" s="74"/>
      <c r="I392" s="74"/>
      <c r="J392" s="74"/>
      <c r="K392" s="74"/>
      <c r="L392" s="74"/>
      <c r="M392" s="74"/>
      <c r="N392" s="74"/>
      <c r="O392" s="74"/>
      <c r="P392" s="74"/>
      <c r="Q392" s="74"/>
      <c r="R392" s="74"/>
    </row>
    <row r="393" spans="1:18" ht="15.75" x14ac:dyDescent="0.25">
      <c r="A393" s="77">
        <v>55</v>
      </c>
      <c r="B393" s="77" t="s">
        <v>1569</v>
      </c>
      <c r="C393" s="77" t="s">
        <v>1570</v>
      </c>
      <c r="D393" s="74"/>
      <c r="E393" s="74"/>
      <c r="F393" s="74"/>
      <c r="G393" s="74"/>
      <c r="H393" s="74"/>
      <c r="I393" s="74"/>
      <c r="J393" s="74"/>
      <c r="K393" s="74"/>
      <c r="L393" s="74"/>
      <c r="M393" s="74"/>
      <c r="N393" s="74"/>
      <c r="O393" s="74"/>
      <c r="P393" s="74"/>
      <c r="Q393" s="74"/>
      <c r="R393" s="74"/>
    </row>
    <row r="394" spans="1:18" ht="15.75" x14ac:dyDescent="0.25">
      <c r="A394" s="77">
        <v>62</v>
      </c>
      <c r="B394" s="77" t="s">
        <v>995</v>
      </c>
      <c r="C394" s="77" t="s">
        <v>1571</v>
      </c>
      <c r="D394" s="74">
        <v>41</v>
      </c>
      <c r="E394" s="74"/>
      <c r="F394" s="74">
        <v>49</v>
      </c>
      <c r="G394" s="74" t="s">
        <v>2206</v>
      </c>
      <c r="H394" s="74"/>
      <c r="I394" s="74">
        <v>90</v>
      </c>
      <c r="J394" s="74" t="s">
        <v>2206</v>
      </c>
      <c r="K394" s="74" t="s">
        <v>2206</v>
      </c>
      <c r="L394" s="74" t="s">
        <v>2206</v>
      </c>
      <c r="M394" s="74"/>
      <c r="N394" s="74"/>
      <c r="O394" s="74"/>
      <c r="P394" s="74"/>
      <c r="Q394" s="74"/>
      <c r="R394" s="74"/>
    </row>
    <row r="395" spans="1:18" ht="15.75" x14ac:dyDescent="0.25">
      <c r="A395" s="77">
        <v>76</v>
      </c>
      <c r="B395" s="77" t="s">
        <v>1572</v>
      </c>
      <c r="C395" s="77" t="s">
        <v>1573</v>
      </c>
      <c r="D395" s="74"/>
      <c r="E395" s="74"/>
      <c r="F395" s="74"/>
      <c r="G395" s="74"/>
      <c r="H395" s="74"/>
      <c r="I395" s="74"/>
      <c r="J395" s="74"/>
      <c r="K395" s="74"/>
      <c r="L395" s="74"/>
      <c r="M395" s="74"/>
      <c r="N395" s="74"/>
      <c r="O395" s="74"/>
      <c r="P395" s="74"/>
      <c r="Q395" s="74"/>
      <c r="R395" s="74"/>
    </row>
    <row r="396" spans="1:18" ht="15.75" x14ac:dyDescent="0.25">
      <c r="A396" s="76"/>
      <c r="B396" s="76"/>
      <c r="C396" s="76"/>
      <c r="D396" s="74"/>
      <c r="E396" s="74"/>
      <c r="F396" s="74"/>
      <c r="G396" s="74"/>
      <c r="H396" s="74"/>
      <c r="I396" s="74"/>
      <c r="J396" s="74"/>
      <c r="K396" s="74"/>
      <c r="L396" s="74"/>
      <c r="M396" s="74"/>
      <c r="N396" s="74"/>
      <c r="O396" s="74"/>
      <c r="P396" s="74"/>
      <c r="Q396" s="74"/>
      <c r="R396" s="74"/>
    </row>
    <row r="397" spans="1:18" ht="15.75" x14ac:dyDescent="0.25">
      <c r="A397" s="76"/>
      <c r="B397" s="76"/>
      <c r="C397" s="76"/>
      <c r="D397" s="74"/>
      <c r="E397" s="74"/>
      <c r="F397" s="74"/>
      <c r="G397" s="74"/>
      <c r="H397" s="74"/>
      <c r="I397" s="74"/>
      <c r="J397" s="74"/>
      <c r="K397" s="74"/>
      <c r="L397" s="74"/>
      <c r="M397" s="74"/>
      <c r="N397" s="74"/>
      <c r="O397" s="74"/>
      <c r="P397" s="74"/>
      <c r="Q397" s="74"/>
      <c r="R397" s="74"/>
    </row>
    <row r="398" spans="1:18" ht="15.75" x14ac:dyDescent="0.25">
      <c r="A398" s="76"/>
      <c r="B398" s="76"/>
      <c r="C398" s="76"/>
      <c r="D398" s="74"/>
      <c r="E398" s="74"/>
      <c r="F398" s="74"/>
      <c r="G398" s="74"/>
      <c r="H398" s="74"/>
      <c r="I398" s="74"/>
      <c r="J398" s="74"/>
      <c r="K398" s="74"/>
      <c r="L398" s="74"/>
      <c r="M398" s="74"/>
      <c r="N398" s="74"/>
      <c r="O398" s="74"/>
      <c r="P398" s="74"/>
      <c r="Q398" s="74"/>
      <c r="R398" s="74"/>
    </row>
    <row r="402" spans="1:18" ht="23.25" x14ac:dyDescent="0.35">
      <c r="A402" s="146" t="s">
        <v>167</v>
      </c>
      <c r="B402" s="146"/>
      <c r="C402" s="146"/>
      <c r="D402" s="146"/>
      <c r="E402" s="146"/>
      <c r="F402" s="146"/>
      <c r="G402" s="146"/>
      <c r="H402" s="146"/>
      <c r="I402" s="146"/>
      <c r="J402" s="73"/>
      <c r="K402" s="73"/>
      <c r="L402" s="73"/>
      <c r="M402" s="73"/>
      <c r="N402" s="73"/>
      <c r="O402" s="37"/>
    </row>
    <row r="403" spans="1:18" ht="60.75" x14ac:dyDescent="0.25">
      <c r="A403" s="74" t="s">
        <v>8</v>
      </c>
      <c r="B403" s="78" t="s">
        <v>35</v>
      </c>
      <c r="C403" s="78" t="s">
        <v>36</v>
      </c>
      <c r="D403" s="75">
        <v>45882</v>
      </c>
      <c r="E403" s="75">
        <v>45883</v>
      </c>
      <c r="F403" s="75">
        <v>45884</v>
      </c>
      <c r="G403" s="75">
        <v>45885</v>
      </c>
      <c r="H403" s="75">
        <v>45886</v>
      </c>
      <c r="I403" s="75">
        <v>45887</v>
      </c>
      <c r="J403" s="75">
        <v>45888</v>
      </c>
      <c r="K403" s="75">
        <v>45889</v>
      </c>
      <c r="L403" s="75">
        <v>45890</v>
      </c>
      <c r="M403" s="75">
        <v>45891</v>
      </c>
      <c r="N403" s="75">
        <v>45892</v>
      </c>
      <c r="O403" s="75">
        <v>45893</v>
      </c>
      <c r="P403" s="75">
        <v>45894</v>
      </c>
      <c r="Q403" s="75">
        <v>45895</v>
      </c>
      <c r="R403" s="75">
        <v>45896</v>
      </c>
    </row>
    <row r="404" spans="1:18" ht="15.75" x14ac:dyDescent="0.25">
      <c r="A404" s="77">
        <v>41</v>
      </c>
      <c r="B404" s="77" t="s">
        <v>1562</v>
      </c>
      <c r="C404" s="77" t="s">
        <v>1574</v>
      </c>
      <c r="D404" s="74"/>
      <c r="E404" s="74"/>
      <c r="F404" s="74"/>
      <c r="G404" s="74"/>
      <c r="H404" s="74"/>
      <c r="I404" s="74"/>
      <c r="J404" s="74"/>
      <c r="K404" s="74"/>
      <c r="L404" s="74"/>
      <c r="M404" s="74"/>
      <c r="N404" s="74"/>
      <c r="O404" s="74"/>
      <c r="P404" s="74"/>
      <c r="Q404" s="74"/>
      <c r="R404" s="74"/>
    </row>
    <row r="405" spans="1:18" ht="15.75" x14ac:dyDescent="0.25">
      <c r="A405" s="77">
        <v>42</v>
      </c>
      <c r="B405" s="77" t="s">
        <v>1575</v>
      </c>
      <c r="C405" s="77" t="s">
        <v>1576</v>
      </c>
      <c r="D405" s="74"/>
      <c r="E405" s="74"/>
      <c r="F405" s="74"/>
      <c r="G405" s="74"/>
      <c r="H405" s="74"/>
      <c r="I405" s="74"/>
      <c r="J405" s="74"/>
      <c r="K405" s="74"/>
      <c r="L405" s="74"/>
      <c r="M405" s="74"/>
      <c r="N405" s="74"/>
      <c r="O405" s="74"/>
      <c r="P405" s="74"/>
      <c r="Q405" s="74"/>
      <c r="R405" s="74"/>
    </row>
    <row r="406" spans="1:18" ht="15.75" x14ac:dyDescent="0.25">
      <c r="A406" s="77">
        <v>43</v>
      </c>
      <c r="B406" s="77" t="s">
        <v>1577</v>
      </c>
      <c r="C406" s="77" t="s">
        <v>1578</v>
      </c>
      <c r="D406" s="74"/>
      <c r="E406" s="74"/>
      <c r="F406" s="74"/>
      <c r="G406" s="74"/>
      <c r="H406" s="74"/>
      <c r="I406" s="74"/>
      <c r="J406" s="74"/>
      <c r="K406" s="74"/>
      <c r="L406" s="74"/>
      <c r="M406" s="74"/>
      <c r="N406" s="74"/>
      <c r="O406" s="74"/>
      <c r="P406" s="74"/>
      <c r="Q406" s="74"/>
      <c r="R406" s="74"/>
    </row>
    <row r="407" spans="1:18" ht="15.75" x14ac:dyDescent="0.25">
      <c r="A407" s="77">
        <v>44</v>
      </c>
      <c r="B407" s="77" t="s">
        <v>1579</v>
      </c>
      <c r="C407" s="77" t="s">
        <v>1580</v>
      </c>
      <c r="D407" s="74"/>
      <c r="E407" s="74"/>
      <c r="F407" s="74"/>
      <c r="G407" s="74"/>
      <c r="H407" s="74"/>
      <c r="I407" s="74"/>
      <c r="J407" s="74"/>
      <c r="K407" s="74"/>
      <c r="L407" s="74"/>
      <c r="M407" s="74"/>
      <c r="N407" s="74"/>
      <c r="O407" s="74"/>
      <c r="P407" s="74"/>
      <c r="Q407" s="74"/>
      <c r="R407" s="74"/>
    </row>
    <row r="408" spans="1:18" ht="15.75" x14ac:dyDescent="0.25">
      <c r="A408" s="77">
        <v>45</v>
      </c>
      <c r="B408" s="77" t="s">
        <v>1581</v>
      </c>
      <c r="C408" s="77" t="s">
        <v>1582</v>
      </c>
      <c r="D408" s="74"/>
      <c r="E408" s="74"/>
      <c r="F408" s="74"/>
      <c r="G408" s="74"/>
      <c r="H408" s="74"/>
      <c r="I408" s="74"/>
      <c r="J408" s="74"/>
      <c r="K408" s="74"/>
      <c r="L408" s="74"/>
      <c r="M408" s="74"/>
      <c r="N408" s="74"/>
      <c r="O408" s="74"/>
      <c r="P408" s="74"/>
      <c r="Q408" s="74"/>
      <c r="R408" s="74"/>
    </row>
    <row r="409" spans="1:18" ht="15.75" x14ac:dyDescent="0.25">
      <c r="A409" s="77">
        <v>47</v>
      </c>
      <c r="B409" s="77" t="s">
        <v>1583</v>
      </c>
      <c r="C409" s="77" t="s">
        <v>1584</v>
      </c>
      <c r="D409" s="74">
        <v>25</v>
      </c>
      <c r="E409" s="74"/>
      <c r="F409" s="74"/>
      <c r="G409" s="74"/>
      <c r="H409" s="74"/>
      <c r="I409" s="74"/>
      <c r="J409" s="74"/>
      <c r="K409" s="74">
        <v>45</v>
      </c>
      <c r="L409" s="74"/>
      <c r="M409" s="74"/>
      <c r="N409" s="74"/>
      <c r="O409" s="74"/>
      <c r="P409" s="74"/>
      <c r="Q409" s="74"/>
      <c r="R409" s="74"/>
    </row>
    <row r="410" spans="1:18" ht="15.75" x14ac:dyDescent="0.25">
      <c r="A410" s="77">
        <v>48</v>
      </c>
      <c r="B410" s="77" t="s">
        <v>1575</v>
      </c>
      <c r="C410" s="77" t="s">
        <v>1585</v>
      </c>
      <c r="D410" s="74"/>
      <c r="E410" s="74"/>
      <c r="F410" s="74"/>
      <c r="G410" s="74"/>
      <c r="H410" s="74"/>
      <c r="I410" s="74"/>
      <c r="J410" s="74"/>
      <c r="K410" s="74"/>
      <c r="L410" s="74"/>
      <c r="M410" s="74"/>
      <c r="N410" s="74"/>
      <c r="O410" s="74"/>
      <c r="P410" s="74"/>
      <c r="Q410" s="74"/>
      <c r="R410" s="74"/>
    </row>
    <row r="411" spans="1:18" ht="15.75" x14ac:dyDescent="0.25">
      <c r="A411" s="77">
        <v>49</v>
      </c>
      <c r="B411" s="77" t="s">
        <v>1376</v>
      </c>
      <c r="C411" s="77" t="s">
        <v>1586</v>
      </c>
      <c r="D411" s="74">
        <v>55</v>
      </c>
      <c r="E411" s="74" t="s">
        <v>2206</v>
      </c>
      <c r="F411" s="74">
        <v>30</v>
      </c>
      <c r="G411" s="74"/>
      <c r="H411" s="74"/>
      <c r="I411" s="74" t="s">
        <v>2234</v>
      </c>
      <c r="J411" s="74" t="s">
        <v>2206</v>
      </c>
      <c r="K411" s="74">
        <v>59</v>
      </c>
      <c r="L411" s="74" t="s">
        <v>2206</v>
      </c>
      <c r="M411" s="74"/>
      <c r="N411" s="74"/>
      <c r="O411" s="74"/>
      <c r="P411" s="74"/>
      <c r="Q411" s="74"/>
      <c r="R411" s="74"/>
    </row>
    <row r="412" spans="1:18" ht="15.75" x14ac:dyDescent="0.25">
      <c r="A412" s="77">
        <v>50</v>
      </c>
      <c r="B412" s="77" t="s">
        <v>1587</v>
      </c>
      <c r="C412" s="77" t="s">
        <v>1588</v>
      </c>
      <c r="D412" s="74"/>
      <c r="E412" s="74"/>
      <c r="F412" s="74" t="s">
        <v>2234</v>
      </c>
      <c r="G412" s="74" t="s">
        <v>2206</v>
      </c>
      <c r="H412" s="74"/>
      <c r="I412" s="74">
        <v>18</v>
      </c>
      <c r="J412" s="74"/>
      <c r="K412" s="74">
        <v>46</v>
      </c>
      <c r="L412" s="74" t="s">
        <v>2206</v>
      </c>
      <c r="M412" s="74"/>
      <c r="N412" s="74"/>
      <c r="O412" s="74"/>
      <c r="P412" s="74"/>
      <c r="Q412" s="74"/>
      <c r="R412" s="74"/>
    </row>
    <row r="413" spans="1:18" ht="15.75" x14ac:dyDescent="0.25">
      <c r="A413" s="77">
        <v>52</v>
      </c>
      <c r="B413" s="77" t="s">
        <v>1589</v>
      </c>
      <c r="C413" s="77" t="s">
        <v>760</v>
      </c>
      <c r="D413" s="74"/>
      <c r="E413" s="74"/>
      <c r="F413" s="74">
        <v>15</v>
      </c>
      <c r="G413" s="74"/>
      <c r="H413" s="74"/>
      <c r="I413" s="74"/>
      <c r="J413" s="74"/>
      <c r="K413" s="74"/>
      <c r="L413" s="74"/>
      <c r="M413" s="74"/>
      <c r="N413" s="74"/>
      <c r="O413" s="74"/>
      <c r="P413" s="74"/>
      <c r="Q413" s="74"/>
      <c r="R413" s="74"/>
    </row>
    <row r="414" spans="1:18" ht="15.75" x14ac:dyDescent="0.25">
      <c r="A414" s="77">
        <v>73</v>
      </c>
      <c r="B414" s="77" t="s">
        <v>1590</v>
      </c>
      <c r="C414" s="77" t="s">
        <v>1591</v>
      </c>
      <c r="D414" s="74"/>
      <c r="E414" s="74"/>
      <c r="F414" s="74"/>
      <c r="G414" s="74"/>
      <c r="H414" s="74"/>
      <c r="I414" s="74">
        <v>39</v>
      </c>
      <c r="J414" s="74"/>
      <c r="K414" s="74"/>
      <c r="L414" s="74"/>
      <c r="M414" s="74"/>
      <c r="N414" s="74"/>
      <c r="O414" s="74"/>
      <c r="P414" s="74"/>
      <c r="Q414" s="74"/>
      <c r="R414" s="74"/>
    </row>
    <row r="415" spans="1:18" ht="15.75" x14ac:dyDescent="0.25">
      <c r="A415" s="76"/>
      <c r="B415" s="76"/>
      <c r="C415" s="76"/>
      <c r="D415" s="74"/>
      <c r="E415" s="74"/>
      <c r="F415" s="74"/>
      <c r="G415" s="74"/>
      <c r="H415" s="74"/>
      <c r="I415" s="74"/>
      <c r="J415" s="74"/>
      <c r="K415" s="74"/>
      <c r="L415" s="74"/>
      <c r="M415" s="74"/>
      <c r="N415" s="74"/>
      <c r="O415" s="74"/>
      <c r="P415" s="74"/>
      <c r="Q415" s="74"/>
      <c r="R415" s="74"/>
    </row>
    <row r="416" spans="1:18" ht="15.75" x14ac:dyDescent="0.25">
      <c r="A416" s="76"/>
      <c r="B416" s="76"/>
      <c r="C416" s="76"/>
      <c r="D416" s="74"/>
      <c r="E416" s="74"/>
      <c r="F416" s="74"/>
      <c r="G416" s="74"/>
      <c r="H416" s="74"/>
      <c r="I416" s="74"/>
      <c r="J416" s="74"/>
      <c r="K416" s="74"/>
      <c r="L416" s="74"/>
      <c r="M416" s="74"/>
      <c r="N416" s="74"/>
      <c r="O416" s="74"/>
      <c r="P416" s="74"/>
      <c r="Q416" s="74"/>
      <c r="R416" s="74"/>
    </row>
    <row r="417" spans="1:18" ht="15.75" x14ac:dyDescent="0.25">
      <c r="A417" s="76"/>
      <c r="B417" s="76"/>
      <c r="C417" s="76"/>
      <c r="D417" s="74"/>
      <c r="E417" s="74"/>
      <c r="F417" s="74"/>
      <c r="G417" s="74"/>
      <c r="H417" s="74"/>
      <c r="I417" s="74"/>
      <c r="J417" s="74"/>
      <c r="K417" s="74"/>
      <c r="L417" s="74"/>
      <c r="M417" s="74"/>
      <c r="N417" s="74"/>
      <c r="O417" s="74"/>
      <c r="P417" s="74"/>
      <c r="Q417" s="74"/>
      <c r="R417" s="74"/>
    </row>
  </sheetData>
  <sortState xmlns:xlrd2="http://schemas.microsoft.com/office/spreadsheetml/2017/richdata2" ref="A24:C35">
    <sortCondition ref="A24:A35"/>
  </sortState>
  <mergeCells count="22">
    <mergeCell ref="A326:I326"/>
    <mergeCell ref="A345:I345"/>
    <mergeCell ref="A364:I364"/>
    <mergeCell ref="A383:I383"/>
    <mergeCell ref="A402:I402"/>
    <mergeCell ref="A231:I231"/>
    <mergeCell ref="A250:I250"/>
    <mergeCell ref="A269:I269"/>
    <mergeCell ref="A288:I288"/>
    <mergeCell ref="A307:I307"/>
    <mergeCell ref="A212:I212"/>
    <mergeCell ref="A174:I174"/>
    <mergeCell ref="A193:I193"/>
    <mergeCell ref="A3:I3"/>
    <mergeCell ref="A22:I22"/>
    <mergeCell ref="A41:I41"/>
    <mergeCell ref="A60:I60"/>
    <mergeCell ref="A79:I79"/>
    <mergeCell ref="A117:I117"/>
    <mergeCell ref="A136:I136"/>
    <mergeCell ref="A155:I155"/>
    <mergeCell ref="A98:I98"/>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AF042-F58F-46C8-B911-0823C17E21FC}">
  <sheetPr codeName="Sheet13">
    <tabColor rgb="FF7030A0"/>
  </sheetPr>
  <dimension ref="A1:X65"/>
  <sheetViews>
    <sheetView tabSelected="1" zoomScaleNormal="100" workbookViewId="0">
      <selection activeCell="Q36" sqref="Q36"/>
    </sheetView>
  </sheetViews>
  <sheetFormatPr defaultColWidth="9.28515625" defaultRowHeight="15" x14ac:dyDescent="0.25"/>
  <cols>
    <col min="1" max="1" width="6" style="2" bestFit="1" customWidth="1"/>
    <col min="2" max="2" width="12" style="17" bestFit="1" customWidth="1"/>
    <col min="3" max="3" width="9" style="17" bestFit="1" customWidth="1"/>
    <col min="4" max="4" width="20.42578125" style="17" bestFit="1" customWidth="1"/>
    <col min="5" max="5" width="24.7109375" style="17" customWidth="1"/>
    <col min="6" max="6" width="6.5703125" style="2" customWidth="1"/>
    <col min="7" max="7" width="8.28515625" style="2" bestFit="1" customWidth="1"/>
    <col min="8" max="8" width="3.42578125" style="2" bestFit="1" customWidth="1"/>
    <col min="9" max="9" width="24.7109375" style="17" customWidth="1"/>
    <col min="10" max="10" width="6.5703125" style="2" customWidth="1"/>
    <col min="11" max="11" width="8.28515625" style="2" bestFit="1" customWidth="1"/>
    <col min="12" max="13" width="5.7109375" customWidth="1"/>
    <col min="14" max="14" width="24.7109375" style="17" customWidth="1"/>
    <col min="15" max="18" width="3.7109375" style="2" customWidth="1"/>
    <col min="19" max="19" width="6" style="2" bestFit="1" customWidth="1"/>
    <col min="20" max="20" width="7.7109375" style="2" bestFit="1" customWidth="1"/>
    <col min="21" max="21" width="6" style="26" bestFit="1" customWidth="1"/>
    <col min="22" max="22" width="13" style="20" customWidth="1"/>
  </cols>
  <sheetData>
    <row r="1" spans="1:24" ht="15" customHeight="1" x14ac:dyDescent="0.25">
      <c r="A1" s="135" t="s">
        <v>1</v>
      </c>
      <c r="B1" s="136"/>
      <c r="C1" s="136"/>
      <c r="D1" s="136"/>
      <c r="E1" s="136"/>
      <c r="F1" s="136"/>
      <c r="G1" s="136"/>
      <c r="H1" s="136"/>
      <c r="I1" s="136"/>
      <c r="J1" s="136"/>
      <c r="K1" s="136"/>
      <c r="N1" s="22">
        <v>45895</v>
      </c>
      <c r="O1" s="131">
        <v>45895.405613425923</v>
      </c>
      <c r="P1" s="132"/>
      <c r="Q1" s="39"/>
      <c r="R1" s="39"/>
      <c r="S1" s="39"/>
      <c r="T1" s="39"/>
    </row>
    <row r="2" spans="1:24" ht="15" customHeight="1" thickBot="1" x14ac:dyDescent="0.3">
      <c r="A2" s="137" t="s">
        <v>5</v>
      </c>
      <c r="B2" s="138"/>
      <c r="C2" s="138"/>
      <c r="D2" s="138"/>
      <c r="E2" s="138"/>
      <c r="F2" s="138"/>
      <c r="G2" s="138"/>
      <c r="H2" s="138"/>
      <c r="I2" s="145"/>
      <c r="J2" s="138"/>
      <c r="K2" s="138"/>
    </row>
    <row r="3" spans="1:24" ht="15" customHeight="1" x14ac:dyDescent="0.25">
      <c r="A3" s="143" t="s">
        <v>46</v>
      </c>
      <c r="B3" s="143"/>
      <c r="C3" s="143"/>
      <c r="D3" s="143"/>
      <c r="E3" s="143"/>
      <c r="F3" s="143"/>
      <c r="G3" s="143"/>
      <c r="H3" s="143"/>
      <c r="I3" s="143"/>
      <c r="J3" s="143"/>
      <c r="K3" s="143"/>
      <c r="N3" s="46" t="s">
        <v>38</v>
      </c>
      <c r="O3" s="6" t="s">
        <v>15</v>
      </c>
      <c r="P3" s="5" t="s">
        <v>16</v>
      </c>
      <c r="Q3" s="5" t="s">
        <v>17</v>
      </c>
      <c r="R3" s="5" t="s">
        <v>18</v>
      </c>
      <c r="S3" s="5" t="s">
        <v>19</v>
      </c>
      <c r="T3" s="5" t="s">
        <v>20</v>
      </c>
      <c r="U3" s="3" t="s">
        <v>21</v>
      </c>
      <c r="W3" s="26"/>
      <c r="X3" s="26"/>
    </row>
    <row r="4" spans="1:24" ht="15" customHeight="1" x14ac:dyDescent="0.25">
      <c r="A4" s="142" t="s">
        <v>47</v>
      </c>
      <c r="B4" s="142"/>
      <c r="C4" s="142"/>
      <c r="D4" s="142"/>
      <c r="E4" s="142"/>
      <c r="F4" s="142"/>
      <c r="G4" s="142"/>
      <c r="H4" s="142"/>
      <c r="I4" s="142"/>
      <c r="J4" s="142"/>
      <c r="K4" s="142"/>
      <c r="N4" s="5" t="s">
        <v>30</v>
      </c>
      <c r="O4" s="6">
        <v>2</v>
      </c>
      <c r="P4" s="5">
        <v>0</v>
      </c>
      <c r="Q4" s="5">
        <v>0</v>
      </c>
      <c r="R4" s="5">
        <v>19</v>
      </c>
      <c r="S4" s="152">
        <v>10</v>
      </c>
      <c r="T4" s="21">
        <v>1.9</v>
      </c>
      <c r="U4" s="3">
        <v>2</v>
      </c>
      <c r="W4" s="35"/>
      <c r="X4" s="67"/>
    </row>
    <row r="5" spans="1:24" ht="15.75" customHeight="1" x14ac:dyDescent="0.25">
      <c r="A5" s="57" t="s">
        <v>8</v>
      </c>
      <c r="B5" s="57" t="s">
        <v>9</v>
      </c>
      <c r="C5" s="57" t="s">
        <v>10</v>
      </c>
      <c r="D5" s="57" t="s">
        <v>11</v>
      </c>
      <c r="E5" s="57" t="s">
        <v>23</v>
      </c>
      <c r="F5" s="57" t="s">
        <v>12</v>
      </c>
      <c r="G5" s="57" t="s">
        <v>13</v>
      </c>
      <c r="H5" s="57" t="s">
        <v>14</v>
      </c>
      <c r="I5" s="57" t="s">
        <v>24</v>
      </c>
      <c r="J5" s="57" t="s">
        <v>12</v>
      </c>
      <c r="K5" s="57" t="s">
        <v>13</v>
      </c>
      <c r="N5" s="5" t="s">
        <v>86</v>
      </c>
      <c r="O5" s="6">
        <v>1</v>
      </c>
      <c r="P5" s="5">
        <v>1</v>
      </c>
      <c r="Q5" s="5">
        <v>0</v>
      </c>
      <c r="R5" s="5">
        <v>15</v>
      </c>
      <c r="S5" s="152">
        <v>13</v>
      </c>
      <c r="T5" s="21">
        <v>1.1538461538461537</v>
      </c>
      <c r="U5" s="3">
        <v>4</v>
      </c>
      <c r="W5" s="35"/>
      <c r="X5" s="26"/>
    </row>
    <row r="6" spans="1:24" x14ac:dyDescent="0.25">
      <c r="A6" s="5">
        <v>9501</v>
      </c>
      <c r="B6" s="66" t="s">
        <v>119</v>
      </c>
      <c r="C6" s="45">
        <v>0.76041666666666663</v>
      </c>
      <c r="D6" s="5" t="s">
        <v>124</v>
      </c>
      <c r="E6" s="70" t="s">
        <v>141</v>
      </c>
      <c r="F6" s="8">
        <v>6</v>
      </c>
      <c r="G6" s="5">
        <v>4</v>
      </c>
      <c r="H6" s="5" t="s">
        <v>14</v>
      </c>
      <c r="I6" s="70" t="s">
        <v>165</v>
      </c>
      <c r="J6" s="8">
        <v>8</v>
      </c>
      <c r="K6" s="5">
        <v>5</v>
      </c>
      <c r="N6" s="5" t="s">
        <v>87</v>
      </c>
      <c r="O6" s="6">
        <v>1</v>
      </c>
      <c r="P6" s="5">
        <v>1</v>
      </c>
      <c r="Q6" s="5">
        <v>0</v>
      </c>
      <c r="R6" s="5">
        <v>9</v>
      </c>
      <c r="S6" s="152">
        <v>11</v>
      </c>
      <c r="T6" s="21">
        <v>0.81818181818181823</v>
      </c>
      <c r="U6" s="3">
        <v>3</v>
      </c>
      <c r="W6" s="35"/>
      <c r="X6" s="26"/>
    </row>
    <row r="7" spans="1:24" x14ac:dyDescent="0.25">
      <c r="A7" s="5">
        <v>9502</v>
      </c>
      <c r="B7" s="66" t="s">
        <v>119</v>
      </c>
      <c r="C7" s="45">
        <v>0.85416666666666663</v>
      </c>
      <c r="D7" s="5" t="s">
        <v>124</v>
      </c>
      <c r="E7" s="70" t="s">
        <v>87</v>
      </c>
      <c r="F7" s="8">
        <v>8</v>
      </c>
      <c r="G7" s="5">
        <v>4</v>
      </c>
      <c r="H7" s="5" t="s">
        <v>14</v>
      </c>
      <c r="I7" s="70" t="s">
        <v>142</v>
      </c>
      <c r="J7" s="8">
        <v>9</v>
      </c>
      <c r="K7" s="5">
        <v>5</v>
      </c>
      <c r="N7" s="5" t="s">
        <v>70</v>
      </c>
      <c r="O7" s="5">
        <v>0</v>
      </c>
      <c r="P7" s="5">
        <v>2</v>
      </c>
      <c r="Q7" s="5">
        <v>0</v>
      </c>
      <c r="R7" s="5">
        <v>24</v>
      </c>
      <c r="S7" s="152">
        <v>9</v>
      </c>
      <c r="T7" s="21">
        <v>2.6666666666666665</v>
      </c>
      <c r="U7" s="3">
        <v>8</v>
      </c>
      <c r="W7" s="35"/>
      <c r="X7" s="26"/>
    </row>
    <row r="8" spans="1:24" x14ac:dyDescent="0.25">
      <c r="A8" s="5">
        <v>9503</v>
      </c>
      <c r="B8" s="66" t="s">
        <v>119</v>
      </c>
      <c r="C8" s="45">
        <v>0.78125</v>
      </c>
      <c r="D8" s="5" t="s">
        <v>125</v>
      </c>
      <c r="E8" s="46" t="s">
        <v>30</v>
      </c>
      <c r="F8" s="8">
        <v>10</v>
      </c>
      <c r="G8" s="5">
        <v>5</v>
      </c>
      <c r="H8" s="5" t="s">
        <v>14</v>
      </c>
      <c r="I8" s="46" t="s">
        <v>29</v>
      </c>
      <c r="J8" s="8">
        <v>7</v>
      </c>
      <c r="K8" s="5">
        <v>5</v>
      </c>
      <c r="N8" s="5" t="s">
        <v>29</v>
      </c>
      <c r="O8" s="5">
        <v>1</v>
      </c>
      <c r="P8" s="5">
        <v>1</v>
      </c>
      <c r="Q8" s="5">
        <v>0</v>
      </c>
      <c r="R8" s="5">
        <v>16</v>
      </c>
      <c r="S8" s="152">
        <v>11</v>
      </c>
      <c r="T8" s="21">
        <v>1.4545454545454546</v>
      </c>
      <c r="U8" s="3">
        <v>5</v>
      </c>
      <c r="W8" s="26"/>
      <c r="X8" s="2"/>
    </row>
    <row r="9" spans="1:24" x14ac:dyDescent="0.25">
      <c r="A9" s="5">
        <v>9504</v>
      </c>
      <c r="B9" s="5" t="s">
        <v>103</v>
      </c>
      <c r="C9" s="45">
        <v>0.76041666666666663</v>
      </c>
      <c r="D9" s="5" t="s">
        <v>124</v>
      </c>
      <c r="E9" s="70" t="s">
        <v>142</v>
      </c>
      <c r="F9" s="8">
        <v>10</v>
      </c>
      <c r="G9" s="5">
        <v>5</v>
      </c>
      <c r="H9" s="5" t="s">
        <v>14</v>
      </c>
      <c r="I9" s="46" t="s">
        <v>70</v>
      </c>
      <c r="J9" s="8">
        <v>4</v>
      </c>
      <c r="K9" s="5">
        <v>5</v>
      </c>
      <c r="N9" s="3" t="s">
        <v>165</v>
      </c>
      <c r="O9" s="6">
        <v>1</v>
      </c>
      <c r="P9" s="5">
        <v>1</v>
      </c>
      <c r="Q9" s="5">
        <v>0</v>
      </c>
      <c r="R9" s="5">
        <v>19</v>
      </c>
      <c r="S9" s="152">
        <v>9.33</v>
      </c>
      <c r="T9" s="21">
        <v>2.0364415862808145</v>
      </c>
      <c r="U9" s="3">
        <v>7</v>
      </c>
      <c r="W9" s="26"/>
      <c r="X9" s="2"/>
    </row>
    <row r="10" spans="1:24" x14ac:dyDescent="0.25">
      <c r="A10" s="5">
        <v>9505</v>
      </c>
      <c r="B10" s="5" t="s">
        <v>103</v>
      </c>
      <c r="C10" s="45">
        <v>0.85416666666666663</v>
      </c>
      <c r="D10" s="5" t="s">
        <v>124</v>
      </c>
      <c r="E10" s="70" t="s">
        <v>165</v>
      </c>
      <c r="F10" s="8">
        <v>12</v>
      </c>
      <c r="G10" s="23">
        <v>4.333333333333333</v>
      </c>
      <c r="H10" s="5" t="s">
        <v>14</v>
      </c>
      <c r="I10" s="46" t="s">
        <v>30</v>
      </c>
      <c r="J10" s="8">
        <v>13</v>
      </c>
      <c r="K10" s="5">
        <v>5</v>
      </c>
      <c r="N10" s="3" t="s">
        <v>142</v>
      </c>
      <c r="O10" s="6">
        <v>2</v>
      </c>
      <c r="P10" s="5">
        <v>0</v>
      </c>
      <c r="Q10" s="5">
        <v>0</v>
      </c>
      <c r="R10" s="5">
        <v>12</v>
      </c>
      <c r="S10" s="152">
        <v>10</v>
      </c>
      <c r="T10" s="21">
        <v>1.2</v>
      </c>
      <c r="U10" s="3">
        <v>1</v>
      </c>
      <c r="W10" s="26"/>
      <c r="X10" s="26"/>
    </row>
    <row r="11" spans="1:24" x14ac:dyDescent="0.25">
      <c r="A11" s="5">
        <v>9506</v>
      </c>
      <c r="B11" s="5" t="s">
        <v>103</v>
      </c>
      <c r="C11" s="45">
        <v>0.78125</v>
      </c>
      <c r="D11" s="5" t="s">
        <v>125</v>
      </c>
      <c r="E11" s="46" t="s">
        <v>86</v>
      </c>
      <c r="F11" s="8">
        <v>7</v>
      </c>
      <c r="G11" s="5">
        <v>7</v>
      </c>
      <c r="H11" s="5" t="s">
        <v>14</v>
      </c>
      <c r="I11" s="70" t="s">
        <v>76</v>
      </c>
      <c r="J11" s="8">
        <v>0</v>
      </c>
      <c r="K11" s="5">
        <v>0</v>
      </c>
      <c r="N11" s="30" t="s">
        <v>76</v>
      </c>
      <c r="O11" s="103">
        <v>0</v>
      </c>
      <c r="P11" s="30">
        <v>2</v>
      </c>
      <c r="Q11" s="30">
        <v>0</v>
      </c>
      <c r="R11" s="30">
        <v>14</v>
      </c>
      <c r="S11" s="153">
        <v>0</v>
      </c>
      <c r="T11" s="104" t="s">
        <v>22</v>
      </c>
      <c r="U11" s="3"/>
      <c r="W11" s="26"/>
      <c r="X11" s="65"/>
    </row>
    <row r="12" spans="1:24" x14ac:dyDescent="0.25">
      <c r="A12" s="5">
        <v>9507</v>
      </c>
      <c r="B12" s="44" t="s">
        <v>104</v>
      </c>
      <c r="C12" s="45">
        <v>0.76041666666666663</v>
      </c>
      <c r="D12" s="5" t="s">
        <v>124</v>
      </c>
      <c r="E12" s="46" t="s">
        <v>29</v>
      </c>
      <c r="F12" s="8">
        <v>15</v>
      </c>
      <c r="G12" s="5">
        <v>6</v>
      </c>
      <c r="H12" s="5" t="s">
        <v>14</v>
      </c>
      <c r="I12" s="46" t="s">
        <v>86</v>
      </c>
      <c r="J12" s="8">
        <v>6</v>
      </c>
      <c r="K12" s="5">
        <v>6</v>
      </c>
      <c r="N12" s="3" t="s">
        <v>141</v>
      </c>
      <c r="O12" s="6">
        <v>1</v>
      </c>
      <c r="P12" s="5">
        <v>1</v>
      </c>
      <c r="Q12" s="5">
        <v>0</v>
      </c>
      <c r="R12" s="5">
        <v>18</v>
      </c>
      <c r="S12" s="152">
        <v>9</v>
      </c>
      <c r="T12" s="21">
        <v>2</v>
      </c>
      <c r="U12" s="3">
        <v>6</v>
      </c>
    </row>
    <row r="13" spans="1:24" x14ac:dyDescent="0.25">
      <c r="A13" s="5">
        <v>9508</v>
      </c>
      <c r="B13" s="44" t="s">
        <v>104</v>
      </c>
      <c r="C13" s="45">
        <v>0.85416666666666663</v>
      </c>
      <c r="D13" s="5" t="s">
        <v>124</v>
      </c>
      <c r="E13" s="46" t="s">
        <v>70</v>
      </c>
      <c r="F13" s="8">
        <v>10</v>
      </c>
      <c r="G13" s="5">
        <v>4</v>
      </c>
      <c r="H13" s="5" t="s">
        <v>14</v>
      </c>
      <c r="I13" s="70" t="s">
        <v>141</v>
      </c>
      <c r="J13" s="8">
        <v>14</v>
      </c>
      <c r="K13" s="5">
        <v>5</v>
      </c>
      <c r="N13" s="41"/>
      <c r="O13" s="58"/>
      <c r="P13" s="58"/>
      <c r="Q13" s="58"/>
      <c r="R13" s="58"/>
      <c r="S13" s="58"/>
      <c r="T13" s="58"/>
      <c r="U13" s="58"/>
    </row>
    <row r="14" spans="1:24" x14ac:dyDescent="0.25">
      <c r="A14" s="5">
        <v>9509</v>
      </c>
      <c r="B14" s="44" t="s">
        <v>104</v>
      </c>
      <c r="C14" s="45">
        <v>0.78125</v>
      </c>
      <c r="D14" s="5" t="s">
        <v>125</v>
      </c>
      <c r="E14" s="70" t="s">
        <v>76</v>
      </c>
      <c r="F14" s="8">
        <v>0</v>
      </c>
      <c r="G14" s="5">
        <v>0</v>
      </c>
      <c r="H14" s="5" t="s">
        <v>14</v>
      </c>
      <c r="I14" s="70" t="s">
        <v>87</v>
      </c>
      <c r="J14" s="8">
        <v>7</v>
      </c>
      <c r="K14" s="5">
        <v>7</v>
      </c>
      <c r="N14" s="2"/>
      <c r="U14" s="2"/>
    </row>
    <row r="15" spans="1:24" x14ac:dyDescent="0.25">
      <c r="A15" s="3"/>
      <c r="B15" s="5"/>
      <c r="C15" s="45"/>
      <c r="D15" s="5"/>
      <c r="E15" s="3"/>
      <c r="F15" s="8"/>
      <c r="G15" s="5"/>
      <c r="H15" s="5"/>
      <c r="I15" s="3"/>
      <c r="J15" s="8"/>
      <c r="K15" s="5"/>
      <c r="L15" s="2"/>
      <c r="O15" s="26"/>
      <c r="P15" s="26"/>
      <c r="Q15" s="26"/>
      <c r="R15" s="26"/>
      <c r="S15" s="26"/>
      <c r="T15" s="43"/>
    </row>
    <row r="16" spans="1:24" x14ac:dyDescent="0.25">
      <c r="A16" s="3"/>
      <c r="B16" s="5"/>
      <c r="C16" s="45"/>
      <c r="D16" s="5"/>
      <c r="E16" s="5"/>
      <c r="F16" s="8"/>
      <c r="G16" s="5"/>
      <c r="H16" s="5"/>
      <c r="I16" s="5"/>
      <c r="J16" s="8"/>
      <c r="K16" s="5"/>
      <c r="L16" s="2"/>
      <c r="O16" s="26"/>
      <c r="P16" s="26"/>
      <c r="Q16" s="26"/>
      <c r="R16" s="26"/>
      <c r="S16" s="26"/>
      <c r="T16" s="43"/>
    </row>
    <row r="17" spans="1:21" x14ac:dyDescent="0.25">
      <c r="A17" s="144" t="s">
        <v>3</v>
      </c>
      <c r="B17" s="144"/>
      <c r="C17" s="144"/>
      <c r="D17" s="144"/>
      <c r="E17" s="144"/>
      <c r="F17" s="144"/>
      <c r="G17" s="144"/>
      <c r="H17" s="144"/>
      <c r="I17" s="144"/>
      <c r="J17" s="144"/>
      <c r="K17" s="144"/>
      <c r="L17" s="2"/>
      <c r="O17" s="26"/>
      <c r="P17" s="26"/>
      <c r="Q17" s="26"/>
      <c r="R17" s="26"/>
      <c r="S17" s="26"/>
      <c r="T17" s="43"/>
    </row>
    <row r="18" spans="1:21" ht="15" customHeight="1" x14ac:dyDescent="0.25">
      <c r="A18" s="140" t="s">
        <v>7</v>
      </c>
      <c r="B18" s="141"/>
      <c r="C18" s="141"/>
      <c r="D18" s="141"/>
      <c r="E18" s="141"/>
      <c r="F18" s="141"/>
      <c r="G18" s="141"/>
      <c r="H18" s="141"/>
      <c r="I18" s="141"/>
      <c r="J18" s="141"/>
      <c r="K18" s="141"/>
      <c r="L18" s="2"/>
      <c r="U18" s="2"/>
    </row>
    <row r="19" spans="1:21" ht="15" customHeight="1" x14ac:dyDescent="0.25">
      <c r="A19" s="141"/>
      <c r="B19" s="141"/>
      <c r="C19" s="141"/>
      <c r="D19" s="141"/>
      <c r="E19" s="141"/>
      <c r="F19" s="141"/>
      <c r="G19" s="141"/>
      <c r="H19" s="141"/>
      <c r="I19" s="141"/>
      <c r="J19" s="141"/>
      <c r="K19" s="141"/>
      <c r="L19" s="2"/>
    </row>
    <row r="20" spans="1:21" x14ac:dyDescent="0.25">
      <c r="A20" s="142" t="s">
        <v>2</v>
      </c>
      <c r="B20" s="142"/>
      <c r="C20" s="142"/>
      <c r="D20" s="142"/>
      <c r="E20" s="142"/>
      <c r="F20" s="142"/>
      <c r="G20" s="142"/>
      <c r="H20" s="142"/>
      <c r="I20" s="142"/>
      <c r="J20" s="142"/>
      <c r="K20" s="142"/>
      <c r="L20" s="2"/>
    </row>
    <row r="21" spans="1:21" x14ac:dyDescent="0.25">
      <c r="A21" s="30">
        <v>9510</v>
      </c>
      <c r="B21" s="100" t="s">
        <v>106</v>
      </c>
      <c r="C21" s="101">
        <v>0.45833333333333331</v>
      </c>
      <c r="D21" s="30" t="s">
        <v>124</v>
      </c>
      <c r="E21" s="102" t="s">
        <v>78</v>
      </c>
      <c r="F21" s="29"/>
      <c r="G21" s="30" t="s">
        <v>22</v>
      </c>
      <c r="H21" s="30" t="s">
        <v>14</v>
      </c>
      <c r="I21" s="102" t="s">
        <v>77</v>
      </c>
      <c r="J21" s="29"/>
      <c r="K21" s="30" t="s">
        <v>22</v>
      </c>
      <c r="L21" s="2"/>
    </row>
    <row r="22" spans="1:21" x14ac:dyDescent="0.25">
      <c r="A22" s="49"/>
      <c r="B22" s="50"/>
      <c r="C22" s="50"/>
      <c r="D22" s="50"/>
      <c r="E22" s="50"/>
      <c r="F22" s="50"/>
      <c r="G22" s="50"/>
      <c r="H22" s="50"/>
      <c r="I22" s="50"/>
      <c r="J22" s="50"/>
      <c r="K22" s="50"/>
      <c r="L22" s="2"/>
    </row>
    <row r="23" spans="1:21" x14ac:dyDescent="0.25">
      <c r="A23" s="3">
        <v>9512</v>
      </c>
      <c r="B23" s="3" t="s">
        <v>120</v>
      </c>
      <c r="C23" s="52">
        <v>0.78125</v>
      </c>
      <c r="D23" s="3" t="s">
        <v>125</v>
      </c>
      <c r="E23" s="28" t="s">
        <v>165</v>
      </c>
      <c r="F23" s="4">
        <v>10</v>
      </c>
      <c r="G23" s="5" t="s">
        <v>22</v>
      </c>
      <c r="H23" s="5" t="s">
        <v>14</v>
      </c>
      <c r="I23" s="28" t="s">
        <v>30</v>
      </c>
      <c r="J23" s="4">
        <v>5</v>
      </c>
      <c r="K23" s="5" t="s">
        <v>22</v>
      </c>
      <c r="L23" s="2"/>
    </row>
    <row r="24" spans="1:21" x14ac:dyDescent="0.25">
      <c r="A24" s="5">
        <v>9513</v>
      </c>
      <c r="B24" s="3" t="s">
        <v>120</v>
      </c>
      <c r="C24" s="45">
        <v>0.76041666666666663</v>
      </c>
      <c r="D24" s="5" t="s">
        <v>124</v>
      </c>
      <c r="E24" s="28" t="s">
        <v>29</v>
      </c>
      <c r="F24" s="8">
        <v>19</v>
      </c>
      <c r="G24" s="5" t="s">
        <v>22</v>
      </c>
      <c r="H24" s="5" t="s">
        <v>14</v>
      </c>
      <c r="I24" s="28" t="s">
        <v>86</v>
      </c>
      <c r="J24" s="8">
        <v>5</v>
      </c>
      <c r="K24" s="5" t="s">
        <v>22</v>
      </c>
      <c r="L24" s="2"/>
    </row>
    <row r="25" spans="1:21" x14ac:dyDescent="0.25">
      <c r="A25" s="5">
        <v>9514</v>
      </c>
      <c r="B25" s="3" t="s">
        <v>120</v>
      </c>
      <c r="C25" s="45">
        <v>0.85416666666666663</v>
      </c>
      <c r="D25" s="5" t="s">
        <v>124</v>
      </c>
      <c r="E25" s="112" t="s">
        <v>70</v>
      </c>
      <c r="F25" s="8">
        <v>5</v>
      </c>
      <c r="G25" s="5" t="s">
        <v>22</v>
      </c>
      <c r="H25" s="5" t="s">
        <v>14</v>
      </c>
      <c r="I25" s="28" t="s">
        <v>142</v>
      </c>
      <c r="J25" s="8">
        <v>10</v>
      </c>
      <c r="K25" s="5" t="s">
        <v>22</v>
      </c>
      <c r="L25" s="2"/>
    </row>
    <row r="26" spans="1:21" x14ac:dyDescent="0.25">
      <c r="A26" s="40">
        <v>9511</v>
      </c>
      <c r="B26" s="51" t="s">
        <v>107</v>
      </c>
      <c r="C26" s="52">
        <v>0.78125</v>
      </c>
      <c r="D26" s="3" t="s">
        <v>125</v>
      </c>
      <c r="E26" s="28" t="s">
        <v>141</v>
      </c>
      <c r="F26" s="4">
        <v>8</v>
      </c>
      <c r="G26" s="5" t="s">
        <v>22</v>
      </c>
      <c r="H26" s="5" t="s">
        <v>14</v>
      </c>
      <c r="I26" s="28" t="s">
        <v>87</v>
      </c>
      <c r="J26" s="4">
        <v>9</v>
      </c>
      <c r="K26" s="5" t="s">
        <v>22</v>
      </c>
      <c r="L26" s="2"/>
    </row>
    <row r="27" spans="1:21" x14ac:dyDescent="0.25">
      <c r="L27" s="2"/>
    </row>
    <row r="28" spans="1:21" x14ac:dyDescent="0.25">
      <c r="A28" s="5">
        <v>9515</v>
      </c>
      <c r="B28" s="44" t="s">
        <v>108</v>
      </c>
      <c r="C28" s="45">
        <v>0.76041666666666663</v>
      </c>
      <c r="D28" s="5" t="s">
        <v>124</v>
      </c>
      <c r="E28" s="28" t="s">
        <v>165</v>
      </c>
      <c r="F28" s="8">
        <v>15</v>
      </c>
      <c r="G28" s="5" t="s">
        <v>22</v>
      </c>
      <c r="H28" s="5" t="s">
        <v>14</v>
      </c>
      <c r="I28" s="28" t="s">
        <v>87</v>
      </c>
      <c r="J28" s="8">
        <v>10</v>
      </c>
      <c r="K28" s="5" t="s">
        <v>22</v>
      </c>
      <c r="L28" s="2"/>
    </row>
    <row r="29" spans="1:21" x14ac:dyDescent="0.25">
      <c r="A29" s="5">
        <v>9516</v>
      </c>
      <c r="B29" s="44" t="s">
        <v>108</v>
      </c>
      <c r="C29" s="45">
        <v>0.85416666666666663</v>
      </c>
      <c r="D29" s="5" t="s">
        <v>124</v>
      </c>
      <c r="E29" s="10" t="s">
        <v>29</v>
      </c>
      <c r="F29" s="8">
        <v>11</v>
      </c>
      <c r="G29" s="5" t="s">
        <v>22</v>
      </c>
      <c r="H29" s="5" t="s">
        <v>14</v>
      </c>
      <c r="I29" s="10" t="s">
        <v>142</v>
      </c>
      <c r="J29" s="8">
        <v>8</v>
      </c>
      <c r="K29" s="5" t="s">
        <v>22</v>
      </c>
      <c r="L29" s="2"/>
    </row>
    <row r="30" spans="1:21" x14ac:dyDescent="0.25">
      <c r="A30" s="5"/>
      <c r="B30" s="44"/>
      <c r="C30" s="45"/>
      <c r="D30" s="5"/>
      <c r="E30" s="5"/>
      <c r="F30" s="8"/>
      <c r="G30" s="5"/>
      <c r="H30" s="5"/>
      <c r="I30" s="5"/>
      <c r="J30" s="8"/>
      <c r="K30" s="5"/>
      <c r="L30" s="2"/>
      <c r="N30"/>
      <c r="U30" s="2"/>
    </row>
    <row r="31" spans="1:21" x14ac:dyDescent="0.25">
      <c r="A31" s="5"/>
      <c r="B31" s="44"/>
      <c r="C31" s="45"/>
      <c r="D31" s="5"/>
      <c r="E31" s="5"/>
      <c r="F31" s="8"/>
      <c r="G31" s="5"/>
      <c r="H31" s="5"/>
      <c r="I31" s="5"/>
      <c r="J31" s="8"/>
      <c r="K31" s="5"/>
      <c r="L31" s="2"/>
      <c r="N31"/>
      <c r="U31" s="2"/>
    </row>
    <row r="32" spans="1:21" x14ac:dyDescent="0.25">
      <c r="A32" s="144" t="s">
        <v>6</v>
      </c>
      <c r="B32" s="144"/>
      <c r="C32" s="144"/>
      <c r="D32" s="144"/>
      <c r="E32" s="144"/>
      <c r="F32" s="144"/>
      <c r="G32" s="144"/>
      <c r="H32" s="144"/>
      <c r="I32" s="144"/>
      <c r="J32" s="144"/>
      <c r="K32" s="144"/>
      <c r="L32" s="2"/>
      <c r="N32"/>
      <c r="U32" s="2"/>
    </row>
    <row r="33" spans="1:23" s="20" customFormat="1" x14ac:dyDescent="0.25">
      <c r="A33" s="140" t="s">
        <v>7</v>
      </c>
      <c r="B33" s="140"/>
      <c r="C33" s="140"/>
      <c r="D33" s="140"/>
      <c r="E33" s="140"/>
      <c r="F33" s="140"/>
      <c r="G33" s="140"/>
      <c r="H33" s="140"/>
      <c r="I33" s="140"/>
      <c r="J33" s="140"/>
      <c r="K33" s="140"/>
      <c r="L33" s="2"/>
      <c r="M33"/>
      <c r="N33"/>
      <c r="O33" s="2"/>
      <c r="P33" s="2"/>
      <c r="Q33" s="2"/>
      <c r="R33" s="2"/>
      <c r="S33" s="2"/>
      <c r="T33" s="2"/>
      <c r="U33" s="2"/>
      <c r="W33"/>
    </row>
    <row r="34" spans="1:23" s="20" customFormat="1" ht="15" customHeight="1" x14ac:dyDescent="0.25">
      <c r="A34" s="140"/>
      <c r="B34" s="140"/>
      <c r="C34" s="140"/>
      <c r="D34" s="140"/>
      <c r="E34" s="140"/>
      <c r="F34" s="140"/>
      <c r="G34" s="140"/>
      <c r="H34" s="140"/>
      <c r="I34" s="140"/>
      <c r="J34" s="140"/>
      <c r="K34" s="140"/>
      <c r="L34" s="2"/>
      <c r="M34"/>
      <c r="N34"/>
      <c r="O34" s="2"/>
      <c r="P34" s="2"/>
      <c r="Q34" s="2"/>
      <c r="R34" s="2"/>
      <c r="S34" s="2"/>
      <c r="T34" s="2"/>
      <c r="U34" s="2"/>
      <c r="W34"/>
    </row>
    <row r="35" spans="1:23" s="20" customFormat="1" x14ac:dyDescent="0.25">
      <c r="A35" s="142" t="s">
        <v>4</v>
      </c>
      <c r="B35" s="142"/>
      <c r="C35" s="142"/>
      <c r="D35" s="142"/>
      <c r="E35" s="142"/>
      <c r="F35" s="142"/>
      <c r="G35" s="142"/>
      <c r="H35" s="142"/>
      <c r="I35" s="142"/>
      <c r="J35" s="142"/>
      <c r="K35" s="142"/>
      <c r="L35" s="2"/>
      <c r="M35"/>
      <c r="N35"/>
      <c r="O35" s="2"/>
      <c r="P35" s="2"/>
      <c r="Q35" s="2"/>
      <c r="R35" s="2"/>
      <c r="S35" s="2"/>
      <c r="T35" s="2"/>
      <c r="U35" s="2"/>
      <c r="W35"/>
    </row>
    <row r="36" spans="1:23" s="20" customFormat="1" x14ac:dyDescent="0.25">
      <c r="A36" s="5">
        <v>9517</v>
      </c>
      <c r="B36" s="44" t="s">
        <v>101</v>
      </c>
      <c r="C36" s="45">
        <v>0.79166666666666663</v>
      </c>
      <c r="D36" s="5" t="s">
        <v>124</v>
      </c>
      <c r="E36" s="27" t="s">
        <v>165</v>
      </c>
      <c r="F36" s="8">
        <v>11</v>
      </c>
      <c r="G36" s="5" t="s">
        <v>22</v>
      </c>
      <c r="H36" s="5" t="s">
        <v>14</v>
      </c>
      <c r="I36" s="27" t="s">
        <v>29</v>
      </c>
      <c r="J36" s="8">
        <v>15</v>
      </c>
      <c r="K36" s="5" t="s">
        <v>22</v>
      </c>
      <c r="L36" s="2"/>
      <c r="M36"/>
      <c r="N36"/>
      <c r="O36" s="2"/>
      <c r="P36" s="2"/>
      <c r="Q36" s="2"/>
      <c r="R36" s="2"/>
      <c r="S36" s="2"/>
      <c r="T36" s="2"/>
      <c r="U36" s="2"/>
      <c r="W36"/>
    </row>
    <row r="37" spans="1:23" s="25" customFormat="1" x14ac:dyDescent="0.25">
      <c r="A37" s="5"/>
      <c r="B37" s="44"/>
      <c r="C37" s="45"/>
      <c r="D37" s="5"/>
      <c r="E37" s="24"/>
      <c r="F37" s="8"/>
      <c r="G37" s="5"/>
      <c r="H37" s="5"/>
      <c r="I37" s="24"/>
      <c r="J37" s="8"/>
      <c r="K37" s="5"/>
      <c r="L37" s="2"/>
      <c r="M37"/>
      <c r="N37" s="17"/>
      <c r="O37" s="2"/>
      <c r="P37" s="2"/>
      <c r="Q37" s="2"/>
      <c r="R37" s="2"/>
      <c r="S37" s="2"/>
      <c r="T37" s="2"/>
      <c r="U37" s="26"/>
    </row>
    <row r="38" spans="1:23" s="20" customFormat="1" x14ac:dyDescent="0.25">
      <c r="A38" s="5">
        <v>9598</v>
      </c>
      <c r="B38" s="44" t="s">
        <v>112</v>
      </c>
      <c r="C38" s="45">
        <v>0.45833333333333331</v>
      </c>
      <c r="D38" s="5" t="s">
        <v>137</v>
      </c>
      <c r="E38" s="13" t="s">
        <v>165</v>
      </c>
      <c r="F38" s="4">
        <v>9</v>
      </c>
      <c r="G38" s="14" t="s">
        <v>0</v>
      </c>
      <c r="H38" s="3" t="s">
        <v>14</v>
      </c>
      <c r="I38" s="14" t="s">
        <v>56</v>
      </c>
      <c r="J38" s="4">
        <v>14</v>
      </c>
      <c r="K38" s="13" t="s">
        <v>0</v>
      </c>
      <c r="L38" s="2"/>
      <c r="M38"/>
      <c r="N38" s="17"/>
      <c r="O38" s="2"/>
      <c r="P38" s="2"/>
      <c r="Q38" s="2"/>
      <c r="R38" s="2"/>
      <c r="S38" s="2"/>
      <c r="T38" s="2"/>
      <c r="U38" s="26"/>
      <c r="W38"/>
    </row>
    <row r="39" spans="1:23" s="20" customFormat="1" x14ac:dyDescent="0.25">
      <c r="A39" s="5">
        <v>9599</v>
      </c>
      <c r="B39" s="51" t="s">
        <v>2278</v>
      </c>
      <c r="C39" s="52">
        <v>0.79166666666666663</v>
      </c>
      <c r="D39" s="3" t="s">
        <v>80</v>
      </c>
      <c r="E39" s="16" t="s">
        <v>29</v>
      </c>
      <c r="F39" s="4">
        <v>12</v>
      </c>
      <c r="G39" s="13" t="s">
        <v>44</v>
      </c>
      <c r="H39" s="5" t="s">
        <v>14</v>
      </c>
      <c r="I39" s="16" t="s">
        <v>89</v>
      </c>
      <c r="J39" s="4">
        <v>7</v>
      </c>
      <c r="K39" s="13" t="s">
        <v>44</v>
      </c>
      <c r="L39" s="2"/>
      <c r="M39"/>
      <c r="N39" s="17"/>
      <c r="O39" s="2"/>
      <c r="P39" s="2"/>
      <c r="Q39" s="2"/>
      <c r="R39" s="2"/>
      <c r="S39" s="2"/>
      <c r="T39" s="2"/>
      <c r="U39" s="26"/>
      <c r="W39"/>
    </row>
    <row r="40" spans="1:23" s="20" customFormat="1" x14ac:dyDescent="0.25">
      <c r="A40" s="2"/>
      <c r="B40" s="2"/>
      <c r="C40" s="2"/>
      <c r="D40" s="2"/>
      <c r="E40" s="2"/>
      <c r="F40" s="2"/>
      <c r="G40" s="2"/>
      <c r="H40" s="2"/>
      <c r="I40" s="2"/>
      <c r="J40" s="2"/>
      <c r="K40" s="2"/>
      <c r="L40" s="2"/>
      <c r="M40"/>
      <c r="N40" s="17"/>
      <c r="O40" s="2"/>
      <c r="P40" s="2"/>
      <c r="Q40" s="2"/>
      <c r="R40" s="2"/>
      <c r="S40" s="2"/>
      <c r="T40" s="2"/>
      <c r="U40" s="26"/>
      <c r="W40"/>
    </row>
    <row r="41" spans="1:23" s="20" customFormat="1" x14ac:dyDescent="0.25">
      <c r="A41" s="2"/>
      <c r="B41" s="2"/>
      <c r="C41" s="2"/>
      <c r="D41" s="2"/>
      <c r="E41" s="13" t="s">
        <v>32</v>
      </c>
      <c r="F41" s="133" t="s">
        <v>29</v>
      </c>
      <c r="G41" s="134"/>
      <c r="H41" s="134"/>
      <c r="I41" s="134"/>
      <c r="J41" s="2"/>
      <c r="K41" s="2"/>
      <c r="L41" s="2"/>
      <c r="M41"/>
      <c r="N41" s="17"/>
      <c r="O41" s="2"/>
      <c r="P41" s="2"/>
      <c r="Q41" s="2"/>
      <c r="R41" s="2"/>
      <c r="S41" s="2"/>
      <c r="T41" s="2"/>
      <c r="U41" s="26"/>
      <c r="W41"/>
    </row>
    <row r="42" spans="1:23" s="20" customFormat="1" x14ac:dyDescent="0.25">
      <c r="A42" s="2"/>
      <c r="B42" s="2"/>
      <c r="C42" s="2"/>
      <c r="D42" s="2"/>
      <c r="E42" s="13" t="s">
        <v>33</v>
      </c>
      <c r="F42" s="133" t="s">
        <v>89</v>
      </c>
      <c r="G42" s="134"/>
      <c r="H42" s="134"/>
      <c r="I42" s="134"/>
      <c r="J42" s="2"/>
      <c r="K42" s="2"/>
      <c r="L42" s="2"/>
      <c r="M42"/>
      <c r="N42" s="17"/>
      <c r="O42" s="2"/>
      <c r="P42" s="2"/>
      <c r="Q42" s="2"/>
      <c r="R42" s="2"/>
      <c r="S42" s="2"/>
      <c r="T42" s="2"/>
      <c r="U42" s="26"/>
      <c r="W42"/>
    </row>
    <row r="43" spans="1:23" s="20" customFormat="1" x14ac:dyDescent="0.25">
      <c r="A43" s="2"/>
      <c r="B43" s="2"/>
      <c r="C43" s="2"/>
      <c r="D43" s="2"/>
      <c r="E43" s="13" t="s">
        <v>34</v>
      </c>
      <c r="F43" s="133" t="s">
        <v>56</v>
      </c>
      <c r="G43" s="134"/>
      <c r="H43" s="134"/>
      <c r="I43" s="134"/>
      <c r="J43" s="2"/>
      <c r="K43" s="2"/>
      <c r="L43" s="1"/>
      <c r="M43"/>
      <c r="N43" s="17"/>
      <c r="O43" s="2"/>
      <c r="P43" s="2"/>
      <c r="Q43" s="2"/>
      <c r="R43" s="2"/>
      <c r="S43" s="2"/>
      <c r="T43" s="2"/>
      <c r="U43" s="26"/>
      <c r="W43"/>
    </row>
    <row r="44" spans="1:23" s="20" customFormat="1" x14ac:dyDescent="0.25">
      <c r="A44" s="2"/>
      <c r="B44" s="17"/>
      <c r="C44" s="17"/>
      <c r="D44" s="17"/>
      <c r="E44" s="2"/>
      <c r="F44" s="2"/>
      <c r="G44" s="2"/>
      <c r="H44" s="2"/>
      <c r="I44" s="17"/>
      <c r="J44" s="2"/>
      <c r="K44" s="2"/>
      <c r="L44" s="1"/>
      <c r="M44"/>
      <c r="N44" s="17"/>
      <c r="O44" s="2"/>
      <c r="P44" s="2"/>
      <c r="Q44" s="2"/>
      <c r="R44" s="2"/>
      <c r="S44" s="2"/>
      <c r="T44" s="2"/>
      <c r="U44" s="26"/>
      <c r="W44"/>
    </row>
    <row r="45" spans="1:23" s="20" customFormat="1" x14ac:dyDescent="0.25">
      <c r="A45" s="2"/>
      <c r="B45" s="17"/>
      <c r="C45" s="17"/>
      <c r="D45" s="17"/>
      <c r="E45" s="17"/>
      <c r="F45" s="2"/>
      <c r="G45" s="2"/>
      <c r="H45" s="2"/>
      <c r="I45" s="17"/>
      <c r="J45" s="2"/>
      <c r="K45" s="2"/>
      <c r="L45" s="1"/>
      <c r="M45"/>
      <c r="N45" s="17"/>
      <c r="O45" s="2"/>
      <c r="P45" s="2"/>
      <c r="Q45" s="2"/>
      <c r="R45" s="2"/>
      <c r="S45" s="2"/>
      <c r="T45" s="2"/>
      <c r="U45" s="26"/>
      <c r="W45"/>
    </row>
    <row r="46" spans="1:23" s="20" customFormat="1" x14ac:dyDescent="0.25">
      <c r="A46"/>
      <c r="B46"/>
      <c r="C46"/>
      <c r="D46"/>
      <c r="E46" s="17"/>
      <c r="F46"/>
      <c r="G46"/>
      <c r="H46" s="2"/>
      <c r="I46" s="17"/>
      <c r="J46"/>
      <c r="K46"/>
      <c r="L46" s="1"/>
      <c r="M46"/>
      <c r="N46" s="17"/>
      <c r="O46" s="2"/>
      <c r="P46" s="2"/>
      <c r="Q46" s="2"/>
      <c r="R46" s="2"/>
      <c r="S46" s="2"/>
      <c r="T46" s="2"/>
      <c r="U46" s="26"/>
      <c r="W46"/>
    </row>
    <row r="47" spans="1:23" s="20" customFormat="1" x14ac:dyDescent="0.25">
      <c r="A47"/>
      <c r="B47"/>
      <c r="C47"/>
      <c r="D47"/>
      <c r="E47" s="17"/>
      <c r="F47"/>
      <c r="G47"/>
      <c r="H47" s="2"/>
      <c r="I47" s="17"/>
      <c r="J47"/>
      <c r="K47"/>
      <c r="L47" s="11"/>
      <c r="M47"/>
      <c r="N47" s="17"/>
      <c r="O47" s="2"/>
      <c r="P47" s="2"/>
      <c r="Q47" s="2"/>
      <c r="R47" s="2"/>
      <c r="S47" s="2"/>
      <c r="T47" s="2"/>
      <c r="U47" s="26"/>
      <c r="W47"/>
    </row>
    <row r="48" spans="1:23" x14ac:dyDescent="0.25">
      <c r="A48"/>
      <c r="B48"/>
      <c r="C48"/>
      <c r="D48"/>
      <c r="F48"/>
      <c r="G48"/>
      <c r="J48"/>
      <c r="K48"/>
      <c r="L48" s="15"/>
    </row>
    <row r="49" spans="1:14" x14ac:dyDescent="0.25">
      <c r="A49"/>
      <c r="B49"/>
      <c r="C49"/>
      <c r="D49"/>
      <c r="F49"/>
      <c r="G49"/>
      <c r="J49"/>
      <c r="K49"/>
      <c r="L49" s="15"/>
    </row>
    <row r="50" spans="1:14" x14ac:dyDescent="0.25">
      <c r="A50"/>
      <c r="B50"/>
      <c r="C50"/>
      <c r="D50"/>
      <c r="F50"/>
      <c r="G50"/>
      <c r="J50"/>
      <c r="K50"/>
      <c r="L50" s="1"/>
    </row>
    <row r="51" spans="1:14" x14ac:dyDescent="0.25">
      <c r="A51"/>
      <c r="B51"/>
      <c r="C51"/>
      <c r="D51"/>
      <c r="F51"/>
      <c r="G51"/>
      <c r="J51"/>
      <c r="K51"/>
      <c r="L51" s="1"/>
    </row>
    <row r="52" spans="1:14" x14ac:dyDescent="0.25">
      <c r="A52"/>
      <c r="B52"/>
      <c r="C52"/>
      <c r="D52"/>
      <c r="F52"/>
      <c r="G52"/>
      <c r="J52"/>
      <c r="K52"/>
      <c r="L52" s="1"/>
    </row>
    <row r="53" spans="1:14" x14ac:dyDescent="0.25">
      <c r="A53"/>
      <c r="B53"/>
      <c r="C53"/>
      <c r="D53"/>
      <c r="F53"/>
      <c r="G53"/>
      <c r="J53"/>
      <c r="K53"/>
      <c r="L53" s="1"/>
      <c r="N53"/>
    </row>
    <row r="54" spans="1:14" x14ac:dyDescent="0.25">
      <c r="A54"/>
      <c r="B54"/>
      <c r="C54"/>
      <c r="D54"/>
      <c r="F54"/>
      <c r="G54"/>
      <c r="J54"/>
      <c r="K54"/>
      <c r="L54" s="1"/>
      <c r="N54"/>
    </row>
    <row r="55" spans="1:14" x14ac:dyDescent="0.25">
      <c r="L55" s="1"/>
    </row>
    <row r="56" spans="1:14" x14ac:dyDescent="0.25">
      <c r="L56" s="1"/>
    </row>
    <row r="57" spans="1:14" x14ac:dyDescent="0.25">
      <c r="A57"/>
      <c r="B57"/>
      <c r="C57"/>
      <c r="D57"/>
      <c r="F57"/>
      <c r="G57"/>
      <c r="J57"/>
      <c r="K57"/>
    </row>
    <row r="58" spans="1:14" x14ac:dyDescent="0.25">
      <c r="A58"/>
      <c r="B58"/>
      <c r="C58"/>
      <c r="D58"/>
      <c r="F58"/>
      <c r="G58"/>
      <c r="J58"/>
      <c r="K58"/>
    </row>
    <row r="59" spans="1:14" x14ac:dyDescent="0.25">
      <c r="A59"/>
      <c r="B59"/>
      <c r="C59"/>
      <c r="D59"/>
      <c r="F59"/>
      <c r="G59"/>
      <c r="J59"/>
      <c r="K59"/>
      <c r="L59" s="2"/>
    </row>
    <row r="60" spans="1:14" x14ac:dyDescent="0.25">
      <c r="A60"/>
      <c r="B60"/>
      <c r="C60"/>
      <c r="D60"/>
      <c r="F60"/>
      <c r="G60"/>
      <c r="J60"/>
      <c r="K60"/>
      <c r="L60" s="2"/>
    </row>
    <row r="61" spans="1:14" x14ac:dyDescent="0.25">
      <c r="A61"/>
      <c r="B61"/>
      <c r="C61"/>
      <c r="D61"/>
      <c r="F61"/>
      <c r="G61"/>
      <c r="J61"/>
      <c r="K61"/>
      <c r="L61" s="2"/>
    </row>
    <row r="62" spans="1:14" x14ac:dyDescent="0.25">
      <c r="A62"/>
      <c r="B62"/>
      <c r="C62"/>
      <c r="D62"/>
      <c r="F62"/>
      <c r="G62"/>
      <c r="J62"/>
      <c r="K62"/>
      <c r="L62" s="2"/>
    </row>
    <row r="63" spans="1:14" x14ac:dyDescent="0.25">
      <c r="A63"/>
      <c r="B63"/>
      <c r="C63"/>
      <c r="D63"/>
      <c r="F63"/>
      <c r="G63"/>
      <c r="J63"/>
      <c r="K63"/>
      <c r="L63" s="2"/>
    </row>
    <row r="64" spans="1:14" x14ac:dyDescent="0.25">
      <c r="A64"/>
      <c r="B64"/>
      <c r="C64"/>
      <c r="D64"/>
      <c r="F64"/>
      <c r="G64"/>
      <c r="J64"/>
      <c r="K64"/>
      <c r="L64" s="2"/>
    </row>
    <row r="65" spans="1:11" x14ac:dyDescent="0.25">
      <c r="A65"/>
      <c r="B65"/>
      <c r="C65"/>
      <c r="D65"/>
      <c r="F65"/>
      <c r="G65"/>
      <c r="J65"/>
      <c r="K65"/>
    </row>
  </sheetData>
  <mergeCells count="14">
    <mergeCell ref="A17:K17"/>
    <mergeCell ref="A18:K19"/>
    <mergeCell ref="A1:K1"/>
    <mergeCell ref="O1:P1"/>
    <mergeCell ref="A2:K2"/>
    <mergeCell ref="A3:K3"/>
    <mergeCell ref="A4:K4"/>
    <mergeCell ref="F43:I43"/>
    <mergeCell ref="A20:K20"/>
    <mergeCell ref="A32:K32"/>
    <mergeCell ref="A33:K34"/>
    <mergeCell ref="F41:I41"/>
    <mergeCell ref="F42:I42"/>
    <mergeCell ref="A35:K35"/>
  </mergeCells>
  <pageMargins left="0.7" right="0.7" top="0.75" bottom="0.75" header="0.3" footer="0.3"/>
  <pageSetup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4F5A-1C18-45E3-94D5-126B67B43FB9}">
  <sheetPr codeName="Sheet14">
    <tabColor rgb="FF7030A0"/>
  </sheetPr>
  <dimension ref="A1:Y59"/>
  <sheetViews>
    <sheetView zoomScaleNormal="100" workbookViewId="0">
      <selection activeCell="P30" sqref="P30"/>
    </sheetView>
  </sheetViews>
  <sheetFormatPr defaultColWidth="9.28515625" defaultRowHeight="15" x14ac:dyDescent="0.25"/>
  <cols>
    <col min="1" max="1" width="6" style="2" bestFit="1" customWidth="1"/>
    <col min="2" max="2" width="12" style="17" bestFit="1" customWidth="1"/>
    <col min="3" max="3" width="9" style="17" bestFit="1" customWidth="1"/>
    <col min="4" max="4" width="20.42578125" style="17" bestFit="1" customWidth="1"/>
    <col min="5" max="5" width="26.42578125" style="17" bestFit="1" customWidth="1"/>
    <col min="6" max="6" width="6.5703125" style="2" customWidth="1"/>
    <col min="7" max="7" width="8.28515625" style="2" bestFit="1" customWidth="1"/>
    <col min="8" max="8" width="3.42578125" style="2" bestFit="1" customWidth="1"/>
    <col min="9" max="9" width="26.28515625" style="17" customWidth="1"/>
    <col min="10" max="10" width="6.5703125" style="2" customWidth="1"/>
    <col min="11" max="11" width="8.28515625" style="2" bestFit="1" customWidth="1"/>
    <col min="12" max="13" width="5.7109375" customWidth="1"/>
    <col min="14" max="14" width="26.5703125" style="17" customWidth="1"/>
    <col min="15" max="18" width="3.7109375" style="2" customWidth="1"/>
    <col min="19" max="19" width="6" style="2" bestFit="1" customWidth="1"/>
    <col min="20" max="20" width="7.7109375" style="2" bestFit="1" customWidth="1"/>
    <col min="21" max="21" width="6" style="26" bestFit="1" customWidth="1"/>
    <col min="22" max="22" width="13" style="20" customWidth="1"/>
    <col min="24" max="25" width="14.7109375" customWidth="1"/>
  </cols>
  <sheetData>
    <row r="1" spans="1:25" ht="15" customHeight="1" x14ac:dyDescent="0.25">
      <c r="A1" s="135" t="s">
        <v>1</v>
      </c>
      <c r="B1" s="136"/>
      <c r="C1" s="136"/>
      <c r="D1" s="136"/>
      <c r="E1" s="136"/>
      <c r="F1" s="136"/>
      <c r="G1" s="136"/>
      <c r="H1" s="136"/>
      <c r="I1" s="136"/>
      <c r="J1" s="136"/>
      <c r="K1" s="136"/>
      <c r="N1" s="22">
        <v>45895</v>
      </c>
      <c r="O1" s="131">
        <v>45895.405717592592</v>
      </c>
      <c r="P1" s="132"/>
      <c r="Q1" s="39"/>
      <c r="R1" s="39"/>
      <c r="S1" s="39"/>
      <c r="T1" s="39"/>
    </row>
    <row r="2" spans="1:25" ht="15" customHeight="1" thickBot="1" x14ac:dyDescent="0.3">
      <c r="A2" s="137" t="s">
        <v>5</v>
      </c>
      <c r="B2" s="138"/>
      <c r="C2" s="138"/>
      <c r="D2" s="138"/>
      <c r="E2" s="138"/>
      <c r="F2" s="138"/>
      <c r="G2" s="138"/>
      <c r="H2" s="138"/>
      <c r="I2" s="138"/>
      <c r="J2" s="138"/>
      <c r="K2" s="138"/>
    </row>
    <row r="3" spans="1:25" ht="15" customHeight="1" x14ac:dyDescent="0.25">
      <c r="A3" s="143" t="s">
        <v>46</v>
      </c>
      <c r="B3" s="143"/>
      <c r="C3" s="143"/>
      <c r="D3" s="143"/>
      <c r="E3" s="143"/>
      <c r="F3" s="143"/>
      <c r="G3" s="143"/>
      <c r="H3" s="143"/>
      <c r="I3" s="143"/>
      <c r="J3" s="143"/>
      <c r="K3" s="143"/>
      <c r="N3" s="46" t="s">
        <v>38</v>
      </c>
      <c r="O3" s="6" t="s">
        <v>15</v>
      </c>
      <c r="P3" s="5" t="s">
        <v>16</v>
      </c>
      <c r="Q3" s="5" t="s">
        <v>17</v>
      </c>
      <c r="R3" s="5" t="s">
        <v>18</v>
      </c>
      <c r="S3" s="5" t="s">
        <v>19</v>
      </c>
      <c r="T3" s="5" t="s">
        <v>20</v>
      </c>
      <c r="U3" s="5" t="s">
        <v>21</v>
      </c>
      <c r="V3"/>
      <c r="X3" s="26"/>
      <c r="Y3" s="26"/>
    </row>
    <row r="4" spans="1:25" ht="15" customHeight="1" x14ac:dyDescent="0.25">
      <c r="A4" s="142" t="s">
        <v>47</v>
      </c>
      <c r="B4" s="142"/>
      <c r="C4" s="142"/>
      <c r="D4" s="142"/>
      <c r="E4" s="142"/>
      <c r="F4" s="142"/>
      <c r="G4" s="142"/>
      <c r="H4" s="142"/>
      <c r="I4" s="142"/>
      <c r="J4" s="142"/>
      <c r="K4" s="142"/>
      <c r="N4" s="3" t="s">
        <v>56</v>
      </c>
      <c r="O4" s="32">
        <v>1</v>
      </c>
      <c r="P4" s="3">
        <v>0</v>
      </c>
      <c r="Q4" s="3">
        <v>1</v>
      </c>
      <c r="R4" s="3">
        <v>4</v>
      </c>
      <c r="S4" s="149">
        <v>12</v>
      </c>
      <c r="T4" s="33">
        <v>0.33333333333333331</v>
      </c>
      <c r="U4" s="3">
        <v>2</v>
      </c>
      <c r="V4"/>
      <c r="X4" s="26"/>
      <c r="Y4" s="26"/>
    </row>
    <row r="5" spans="1:25" ht="15.75" customHeight="1" x14ac:dyDescent="0.25">
      <c r="A5" s="57" t="s">
        <v>8</v>
      </c>
      <c r="B5" s="57" t="s">
        <v>9</v>
      </c>
      <c r="C5" s="57" t="s">
        <v>10</v>
      </c>
      <c r="D5" s="57" t="s">
        <v>11</v>
      </c>
      <c r="E5" s="57" t="s">
        <v>23</v>
      </c>
      <c r="F5" s="57" t="s">
        <v>12</v>
      </c>
      <c r="G5" s="57" t="s">
        <v>13</v>
      </c>
      <c r="H5" s="57" t="s">
        <v>14</v>
      </c>
      <c r="I5" s="57" t="s">
        <v>24</v>
      </c>
      <c r="J5" s="57" t="s">
        <v>12</v>
      </c>
      <c r="K5" s="57" t="s">
        <v>13</v>
      </c>
      <c r="N5" s="3" t="s">
        <v>168</v>
      </c>
      <c r="O5" s="32">
        <v>0</v>
      </c>
      <c r="P5" s="3">
        <v>2</v>
      </c>
      <c r="Q5" s="3">
        <v>0</v>
      </c>
      <c r="R5" s="3">
        <v>15</v>
      </c>
      <c r="S5" s="149">
        <v>11</v>
      </c>
      <c r="T5" s="33">
        <v>1.3636363636363635</v>
      </c>
      <c r="U5" s="3">
        <v>3</v>
      </c>
      <c r="V5"/>
      <c r="X5" s="26"/>
      <c r="Y5" s="26"/>
    </row>
    <row r="6" spans="1:25" ht="15.75" customHeight="1" x14ac:dyDescent="0.25">
      <c r="A6" s="5">
        <v>9531</v>
      </c>
      <c r="B6" s="44" t="s">
        <v>119</v>
      </c>
      <c r="C6" s="45">
        <v>0.76041666666666663</v>
      </c>
      <c r="D6" s="5" t="s">
        <v>80</v>
      </c>
      <c r="E6" s="48" t="s">
        <v>54</v>
      </c>
      <c r="F6" s="8">
        <v>7</v>
      </c>
      <c r="G6" s="5">
        <v>7</v>
      </c>
      <c r="H6" s="5" t="s">
        <v>14</v>
      </c>
      <c r="I6" s="48" t="s">
        <v>45</v>
      </c>
      <c r="J6" s="8">
        <v>0</v>
      </c>
      <c r="K6" s="5">
        <v>0</v>
      </c>
      <c r="N6" s="3" t="s">
        <v>89</v>
      </c>
      <c r="O6" s="32">
        <v>1</v>
      </c>
      <c r="P6" s="3">
        <v>0</v>
      </c>
      <c r="Q6" s="3">
        <v>1</v>
      </c>
      <c r="R6" s="3">
        <v>3</v>
      </c>
      <c r="S6" s="149">
        <v>12</v>
      </c>
      <c r="T6" s="33">
        <v>0.25</v>
      </c>
      <c r="U6" s="3">
        <v>1</v>
      </c>
      <c r="V6" s="115" t="s">
        <v>2258</v>
      </c>
      <c r="X6" s="26"/>
      <c r="Y6" s="65"/>
    </row>
    <row r="7" spans="1:25" ht="15.75" customHeight="1" x14ac:dyDescent="0.25">
      <c r="A7" s="5">
        <v>9532</v>
      </c>
      <c r="B7" s="44" t="s">
        <v>119</v>
      </c>
      <c r="C7" s="45">
        <v>0.85416666666666663</v>
      </c>
      <c r="D7" s="5" t="s">
        <v>80</v>
      </c>
      <c r="E7" s="70" t="s">
        <v>56</v>
      </c>
      <c r="F7" s="8">
        <v>2</v>
      </c>
      <c r="G7" s="5">
        <v>6</v>
      </c>
      <c r="H7" s="5" t="s">
        <v>14</v>
      </c>
      <c r="I7" s="70" t="s">
        <v>89</v>
      </c>
      <c r="J7" s="8">
        <v>2</v>
      </c>
      <c r="K7" s="5">
        <v>6</v>
      </c>
      <c r="N7" s="26"/>
      <c r="O7" s="26"/>
      <c r="P7" s="26"/>
      <c r="Q7" s="26"/>
      <c r="R7" s="26"/>
      <c r="S7" s="26"/>
      <c r="T7" s="43"/>
      <c r="V7"/>
      <c r="X7" s="26"/>
      <c r="Y7" s="65"/>
    </row>
    <row r="8" spans="1:25" ht="15.75" customHeight="1" x14ac:dyDescent="0.25">
      <c r="A8" s="5">
        <v>9533</v>
      </c>
      <c r="B8" s="44" t="s">
        <v>104</v>
      </c>
      <c r="C8" s="45">
        <v>0.76041666666666663</v>
      </c>
      <c r="D8" s="5" t="s">
        <v>80</v>
      </c>
      <c r="E8" s="70" t="s">
        <v>168</v>
      </c>
      <c r="F8" s="8">
        <v>2</v>
      </c>
      <c r="G8" s="5">
        <v>5</v>
      </c>
      <c r="H8" s="5" t="s">
        <v>14</v>
      </c>
      <c r="I8" s="70" t="s">
        <v>56</v>
      </c>
      <c r="J8" s="8">
        <v>5</v>
      </c>
      <c r="K8" s="5">
        <v>6</v>
      </c>
      <c r="N8" s="48" t="s">
        <v>39</v>
      </c>
      <c r="O8" s="32" t="s">
        <v>15</v>
      </c>
      <c r="P8" s="3" t="s">
        <v>16</v>
      </c>
      <c r="Q8" s="3" t="s">
        <v>17</v>
      </c>
      <c r="R8" s="3" t="s">
        <v>18</v>
      </c>
      <c r="S8" s="3" t="s">
        <v>19</v>
      </c>
      <c r="T8" s="3" t="s">
        <v>20</v>
      </c>
      <c r="U8" s="3" t="s">
        <v>21</v>
      </c>
      <c r="V8"/>
      <c r="X8" s="26"/>
      <c r="Y8" s="2"/>
    </row>
    <row r="9" spans="1:25" ht="15.75" customHeight="1" x14ac:dyDescent="0.25">
      <c r="A9" s="5">
        <v>9534</v>
      </c>
      <c r="B9" s="44" t="s">
        <v>104</v>
      </c>
      <c r="C9" s="45">
        <v>0.85416666666666663</v>
      </c>
      <c r="D9" s="5" t="s">
        <v>80</v>
      </c>
      <c r="E9" s="48" t="s">
        <v>45</v>
      </c>
      <c r="F9" s="8">
        <v>0</v>
      </c>
      <c r="G9" s="5">
        <v>0</v>
      </c>
      <c r="H9" s="5" t="s">
        <v>14</v>
      </c>
      <c r="I9" s="48" t="s">
        <v>37</v>
      </c>
      <c r="J9" s="8">
        <v>7</v>
      </c>
      <c r="K9" s="5">
        <v>7</v>
      </c>
      <c r="N9" s="3" t="s">
        <v>37</v>
      </c>
      <c r="O9" s="32">
        <v>2</v>
      </c>
      <c r="P9" s="3">
        <v>0</v>
      </c>
      <c r="Q9" s="3">
        <v>0</v>
      </c>
      <c r="R9" s="3">
        <v>5</v>
      </c>
      <c r="S9" s="149">
        <v>12</v>
      </c>
      <c r="T9" s="33">
        <v>0.41666666666666669</v>
      </c>
      <c r="U9" s="3">
        <v>1</v>
      </c>
      <c r="V9"/>
      <c r="X9" s="26"/>
      <c r="Y9" s="26"/>
    </row>
    <row r="10" spans="1:25" ht="15.75" customHeight="1" x14ac:dyDescent="0.25">
      <c r="A10" s="9">
        <v>9535</v>
      </c>
      <c r="B10" s="44" t="s">
        <v>105</v>
      </c>
      <c r="C10" s="45">
        <v>0.39583333333333331</v>
      </c>
      <c r="D10" s="5" t="s">
        <v>80</v>
      </c>
      <c r="E10" s="70" t="s">
        <v>89</v>
      </c>
      <c r="F10" s="8">
        <v>10</v>
      </c>
      <c r="G10" s="5">
        <v>6</v>
      </c>
      <c r="H10" s="5" t="s">
        <v>14</v>
      </c>
      <c r="I10" s="70" t="s">
        <v>168</v>
      </c>
      <c r="J10" s="8">
        <v>1</v>
      </c>
      <c r="K10" s="5">
        <v>6</v>
      </c>
      <c r="N10" s="3" t="s">
        <v>54</v>
      </c>
      <c r="O10" s="32">
        <v>1</v>
      </c>
      <c r="P10" s="3">
        <v>1</v>
      </c>
      <c r="Q10" s="3">
        <v>0</v>
      </c>
      <c r="R10" s="3">
        <v>13</v>
      </c>
      <c r="S10" s="149">
        <v>12</v>
      </c>
      <c r="T10" s="33">
        <v>1.0833333333333333</v>
      </c>
      <c r="U10" s="3">
        <v>2</v>
      </c>
      <c r="V10"/>
      <c r="X10" s="26"/>
      <c r="Y10" s="26"/>
    </row>
    <row r="11" spans="1:25" ht="15.75" customHeight="1" x14ac:dyDescent="0.25">
      <c r="A11" s="9">
        <v>9536</v>
      </c>
      <c r="B11" s="44" t="s">
        <v>105</v>
      </c>
      <c r="C11" s="45">
        <v>0.52083333333333337</v>
      </c>
      <c r="D11" s="5" t="s">
        <v>80</v>
      </c>
      <c r="E11" s="48" t="s">
        <v>37</v>
      </c>
      <c r="F11" s="8">
        <v>13</v>
      </c>
      <c r="G11" s="5">
        <v>5</v>
      </c>
      <c r="H11" s="5" t="s">
        <v>14</v>
      </c>
      <c r="I11" s="48" t="s">
        <v>54</v>
      </c>
      <c r="J11" s="8">
        <v>5</v>
      </c>
      <c r="K11" s="5">
        <v>5</v>
      </c>
      <c r="N11" s="3" t="s">
        <v>45</v>
      </c>
      <c r="O11" s="3">
        <v>0</v>
      </c>
      <c r="P11" s="3">
        <v>2</v>
      </c>
      <c r="Q11" s="3">
        <v>0</v>
      </c>
      <c r="R11" s="3">
        <v>14</v>
      </c>
      <c r="S11" s="149">
        <v>0</v>
      </c>
      <c r="T11" s="33" t="s">
        <v>22</v>
      </c>
      <c r="U11" s="3">
        <v>3</v>
      </c>
      <c r="V11"/>
      <c r="X11" s="35"/>
      <c r="Y11" s="26"/>
    </row>
    <row r="12" spans="1:25" ht="15.75" customHeight="1" x14ac:dyDescent="0.25">
      <c r="A12" s="5"/>
      <c r="B12" s="5"/>
      <c r="C12" s="5"/>
      <c r="D12" s="5"/>
      <c r="E12" s="5"/>
      <c r="F12" s="5"/>
      <c r="G12" s="5"/>
      <c r="H12" s="5"/>
      <c r="I12" s="5"/>
      <c r="J12" s="5"/>
      <c r="K12" s="5"/>
      <c r="U12" s="2"/>
      <c r="V12"/>
      <c r="X12" s="26"/>
      <c r="Y12" s="2"/>
    </row>
    <row r="13" spans="1:25" ht="15.75" customHeight="1" x14ac:dyDescent="0.25">
      <c r="A13" s="9"/>
      <c r="B13" s="44"/>
      <c r="C13" s="45"/>
      <c r="D13" s="5"/>
      <c r="E13" s="5"/>
      <c r="F13" s="8"/>
      <c r="G13" s="5"/>
      <c r="H13" s="5"/>
      <c r="I13" s="5"/>
      <c r="J13" s="8"/>
      <c r="K13" s="5"/>
      <c r="U13" s="2"/>
      <c r="V13"/>
      <c r="X13" s="26"/>
      <c r="Y13" s="2"/>
    </row>
    <row r="14" spans="1:25" ht="15.75" x14ac:dyDescent="0.3">
      <c r="A14" s="139" t="s">
        <v>3</v>
      </c>
      <c r="B14" s="139"/>
      <c r="C14" s="139"/>
      <c r="D14" s="139"/>
      <c r="E14" s="139"/>
      <c r="F14" s="139"/>
      <c r="G14" s="139"/>
      <c r="H14" s="139"/>
      <c r="I14" s="139"/>
      <c r="J14" s="139"/>
      <c r="K14" s="139"/>
      <c r="L14" s="2"/>
      <c r="N14"/>
      <c r="U14" s="2"/>
      <c r="V14"/>
      <c r="X14" s="26"/>
      <c r="Y14" s="36"/>
    </row>
    <row r="15" spans="1:25" ht="15.75" x14ac:dyDescent="0.3">
      <c r="A15" s="140" t="s">
        <v>7</v>
      </c>
      <c r="B15" s="141"/>
      <c r="C15" s="141"/>
      <c r="D15" s="141"/>
      <c r="E15" s="141"/>
      <c r="F15" s="141"/>
      <c r="G15" s="141"/>
      <c r="H15" s="141"/>
      <c r="I15" s="141"/>
      <c r="J15" s="141"/>
      <c r="K15" s="141"/>
      <c r="L15" s="2"/>
      <c r="N15"/>
      <c r="U15" s="2"/>
      <c r="V15"/>
      <c r="X15" s="26"/>
      <c r="Y15" s="36"/>
    </row>
    <row r="16" spans="1:25" x14ac:dyDescent="0.25">
      <c r="A16" s="141"/>
      <c r="B16" s="141"/>
      <c r="C16" s="141"/>
      <c r="D16" s="141"/>
      <c r="E16" s="141"/>
      <c r="F16" s="141"/>
      <c r="G16" s="141"/>
      <c r="H16" s="141"/>
      <c r="I16" s="141"/>
      <c r="J16" s="141"/>
      <c r="K16" s="141"/>
      <c r="L16" s="2"/>
      <c r="N16"/>
      <c r="U16" s="2"/>
      <c r="V16"/>
      <c r="X16" s="26"/>
      <c r="Y16" s="26"/>
    </row>
    <row r="17" spans="1:25" x14ac:dyDescent="0.25">
      <c r="A17" s="142" t="s">
        <v>2</v>
      </c>
      <c r="B17" s="142"/>
      <c r="C17" s="142"/>
      <c r="D17" s="142"/>
      <c r="E17" s="142"/>
      <c r="F17" s="142"/>
      <c r="G17" s="142"/>
      <c r="H17" s="142"/>
      <c r="I17" s="142"/>
      <c r="J17" s="142"/>
      <c r="K17" s="142"/>
      <c r="L17" s="2"/>
      <c r="N17"/>
      <c r="U17" s="2"/>
      <c r="V17"/>
      <c r="X17" s="26"/>
      <c r="Y17" s="26"/>
    </row>
    <row r="18" spans="1:25" x14ac:dyDescent="0.25">
      <c r="A18" s="5">
        <v>9537</v>
      </c>
      <c r="B18" s="51" t="s">
        <v>120</v>
      </c>
      <c r="C18" s="45">
        <v>0.76041666666666663</v>
      </c>
      <c r="D18" s="5" t="s">
        <v>80</v>
      </c>
      <c r="E18" s="10" t="s">
        <v>45</v>
      </c>
      <c r="F18" s="8">
        <v>4</v>
      </c>
      <c r="G18" s="5" t="s">
        <v>22</v>
      </c>
      <c r="H18" s="5" t="s">
        <v>14</v>
      </c>
      <c r="I18" s="10" t="s">
        <v>56</v>
      </c>
      <c r="J18" s="8">
        <v>14</v>
      </c>
      <c r="K18" s="5" t="s">
        <v>22</v>
      </c>
      <c r="L18" s="2"/>
      <c r="N18"/>
      <c r="U18" s="2"/>
    </row>
    <row r="19" spans="1:25" x14ac:dyDescent="0.25">
      <c r="A19" s="5">
        <v>9538</v>
      </c>
      <c r="B19" s="51" t="s">
        <v>120</v>
      </c>
      <c r="C19" s="45">
        <v>0.85416666666666663</v>
      </c>
      <c r="D19" s="5" t="s">
        <v>80</v>
      </c>
      <c r="E19" s="10" t="s">
        <v>168</v>
      </c>
      <c r="F19" s="8">
        <v>10</v>
      </c>
      <c r="G19" s="5" t="s">
        <v>22</v>
      </c>
      <c r="H19" s="5" t="s">
        <v>14</v>
      </c>
      <c r="I19" s="10" t="s">
        <v>54</v>
      </c>
      <c r="J19" s="8">
        <v>5</v>
      </c>
      <c r="K19" s="5" t="s">
        <v>22</v>
      </c>
      <c r="L19" s="2"/>
      <c r="N19"/>
      <c r="U19" s="2"/>
    </row>
    <row r="20" spans="1:25" x14ac:dyDescent="0.25">
      <c r="A20" s="5"/>
      <c r="B20" s="44"/>
      <c r="C20" s="45"/>
      <c r="D20" s="5"/>
      <c r="E20" s="3"/>
      <c r="F20" s="8"/>
      <c r="G20" s="5"/>
      <c r="H20" s="5"/>
      <c r="I20" s="3"/>
      <c r="J20" s="8"/>
      <c r="K20" s="5"/>
      <c r="L20" s="2"/>
    </row>
    <row r="21" spans="1:25" x14ac:dyDescent="0.25">
      <c r="A21" s="5">
        <v>9539</v>
      </c>
      <c r="B21" s="51" t="s">
        <v>108</v>
      </c>
      <c r="C21" s="45">
        <v>0.76041666666666663</v>
      </c>
      <c r="D21" s="5" t="s">
        <v>80</v>
      </c>
      <c r="E21" s="10" t="s">
        <v>56</v>
      </c>
      <c r="F21" s="8">
        <v>6</v>
      </c>
      <c r="G21" s="5" t="s">
        <v>22</v>
      </c>
      <c r="H21" s="5" t="s">
        <v>14</v>
      </c>
      <c r="I21" s="10" t="s">
        <v>37</v>
      </c>
      <c r="J21" s="8">
        <v>5</v>
      </c>
      <c r="K21" s="5" t="s">
        <v>22</v>
      </c>
      <c r="L21" s="2"/>
    </row>
    <row r="22" spans="1:25" ht="15" customHeight="1" x14ac:dyDescent="0.25">
      <c r="A22" s="9">
        <v>9540</v>
      </c>
      <c r="B22" s="51" t="s">
        <v>108</v>
      </c>
      <c r="C22" s="45">
        <v>0.85416666666666663</v>
      </c>
      <c r="D22" s="5" t="s">
        <v>80</v>
      </c>
      <c r="E22" s="10" t="s">
        <v>168</v>
      </c>
      <c r="F22" s="8">
        <v>2</v>
      </c>
      <c r="G22" s="5" t="s">
        <v>22</v>
      </c>
      <c r="H22" s="5" t="s">
        <v>14</v>
      </c>
      <c r="I22" s="10" t="s">
        <v>89</v>
      </c>
      <c r="J22" s="8">
        <v>11</v>
      </c>
      <c r="K22" s="5" t="s">
        <v>22</v>
      </c>
      <c r="L22" s="2"/>
      <c r="N22"/>
      <c r="U22" s="2"/>
    </row>
    <row r="23" spans="1:25" x14ac:dyDescent="0.25">
      <c r="A23" s="9"/>
      <c r="B23" s="53"/>
      <c r="C23" s="54"/>
      <c r="D23" s="55"/>
      <c r="E23" s="3"/>
      <c r="F23" s="8"/>
      <c r="G23" s="5"/>
      <c r="H23" s="5"/>
      <c r="I23" s="3"/>
      <c r="J23" s="8"/>
      <c r="K23" s="5"/>
      <c r="L23" s="2"/>
      <c r="N23"/>
      <c r="U23" s="2"/>
    </row>
    <row r="24" spans="1:25" x14ac:dyDescent="0.25">
      <c r="A24" s="9"/>
      <c r="B24" s="53"/>
      <c r="C24" s="54"/>
      <c r="D24" s="55"/>
      <c r="E24" s="5"/>
      <c r="F24" s="8"/>
      <c r="G24" s="5"/>
      <c r="H24" s="5"/>
      <c r="I24" s="5"/>
      <c r="J24" s="8"/>
      <c r="K24" s="5"/>
      <c r="L24" s="2"/>
      <c r="N24"/>
      <c r="U24" s="2"/>
    </row>
    <row r="25" spans="1:25" ht="15" customHeight="1" x14ac:dyDescent="0.25">
      <c r="A25" s="139" t="s">
        <v>6</v>
      </c>
      <c r="B25" s="139"/>
      <c r="C25" s="139"/>
      <c r="D25" s="139"/>
      <c r="E25" s="139"/>
      <c r="F25" s="139"/>
      <c r="G25" s="139"/>
      <c r="H25" s="139"/>
      <c r="I25" s="139"/>
      <c r="J25" s="139"/>
      <c r="K25" s="139"/>
      <c r="L25" s="2"/>
      <c r="N25"/>
      <c r="U25" s="2"/>
    </row>
    <row r="26" spans="1:25" x14ac:dyDescent="0.25">
      <c r="A26" s="140" t="s">
        <v>7</v>
      </c>
      <c r="B26" s="141"/>
      <c r="C26" s="141"/>
      <c r="D26" s="141"/>
      <c r="E26" s="141"/>
      <c r="F26" s="141"/>
      <c r="G26" s="141"/>
      <c r="H26" s="141"/>
      <c r="I26" s="141"/>
      <c r="J26" s="141"/>
      <c r="K26" s="141"/>
      <c r="L26" s="2"/>
      <c r="N26"/>
      <c r="U26" s="2"/>
    </row>
    <row r="27" spans="1:25" x14ac:dyDescent="0.25">
      <c r="A27" s="141"/>
      <c r="B27" s="141"/>
      <c r="C27" s="141"/>
      <c r="D27" s="141"/>
      <c r="E27" s="141"/>
      <c r="F27" s="141"/>
      <c r="G27" s="141"/>
      <c r="H27" s="141"/>
      <c r="I27" s="141"/>
      <c r="J27" s="141"/>
      <c r="K27" s="141"/>
      <c r="L27" s="2"/>
      <c r="N27"/>
      <c r="U27" s="2"/>
    </row>
    <row r="28" spans="1:25" x14ac:dyDescent="0.25">
      <c r="A28" s="142" t="s">
        <v>4</v>
      </c>
      <c r="B28" s="142"/>
      <c r="C28" s="142"/>
      <c r="D28" s="142"/>
      <c r="E28" s="142"/>
      <c r="F28" s="142"/>
      <c r="G28" s="142"/>
      <c r="H28" s="142"/>
      <c r="I28" s="142"/>
      <c r="J28" s="142"/>
      <c r="K28" s="142"/>
      <c r="L28" s="2"/>
      <c r="N28"/>
      <c r="U28" s="2"/>
    </row>
    <row r="29" spans="1:25" s="20" customFormat="1" x14ac:dyDescent="0.25">
      <c r="A29" s="5">
        <v>9541</v>
      </c>
      <c r="B29" s="51" t="s">
        <v>101</v>
      </c>
      <c r="C29" s="52">
        <v>0.79166666666666663</v>
      </c>
      <c r="D29" s="5" t="s">
        <v>80</v>
      </c>
      <c r="E29" s="12" t="s">
        <v>56</v>
      </c>
      <c r="F29" s="8">
        <v>6</v>
      </c>
      <c r="G29" s="5" t="s">
        <v>22</v>
      </c>
      <c r="H29" s="5" t="s">
        <v>14</v>
      </c>
      <c r="I29" s="12" t="s">
        <v>89</v>
      </c>
      <c r="J29" s="8">
        <v>10</v>
      </c>
      <c r="K29" s="5" t="s">
        <v>22</v>
      </c>
      <c r="L29" s="2"/>
      <c r="M29"/>
      <c r="N29"/>
      <c r="O29" s="2"/>
      <c r="P29" s="2"/>
      <c r="Q29" s="2"/>
      <c r="R29" s="2"/>
      <c r="S29" s="2"/>
      <c r="T29" s="2"/>
      <c r="U29" s="26"/>
    </row>
    <row r="30" spans="1:25" s="20" customFormat="1" x14ac:dyDescent="0.25">
      <c r="A30" s="5"/>
      <c r="B30" s="44"/>
      <c r="C30" s="45"/>
      <c r="D30" s="5"/>
      <c r="E30" s="24"/>
      <c r="F30" s="8"/>
      <c r="G30" s="5"/>
      <c r="H30" s="5"/>
      <c r="I30" s="24"/>
      <c r="J30" s="8"/>
      <c r="K30" s="5"/>
      <c r="L30" s="2"/>
      <c r="M30"/>
      <c r="N30" s="17"/>
      <c r="O30" s="2"/>
      <c r="P30" s="2"/>
      <c r="Q30" s="2"/>
      <c r="R30" s="2"/>
      <c r="S30" s="2"/>
      <c r="T30" s="2"/>
      <c r="U30" s="26"/>
    </row>
    <row r="31" spans="1:25" s="20" customFormat="1" x14ac:dyDescent="0.25">
      <c r="A31" s="5">
        <v>9598</v>
      </c>
      <c r="B31" s="44" t="s">
        <v>112</v>
      </c>
      <c r="C31" s="45">
        <v>0.45833333333333331</v>
      </c>
      <c r="D31" s="5" t="s">
        <v>137</v>
      </c>
      <c r="E31" s="13" t="s">
        <v>165</v>
      </c>
      <c r="F31" s="4">
        <v>9</v>
      </c>
      <c r="G31" s="14" t="s">
        <v>0</v>
      </c>
      <c r="H31" s="3" t="s">
        <v>14</v>
      </c>
      <c r="I31" s="14" t="s">
        <v>56</v>
      </c>
      <c r="J31" s="4">
        <v>14</v>
      </c>
      <c r="K31" s="13" t="s">
        <v>0</v>
      </c>
      <c r="L31" s="2"/>
      <c r="M31"/>
      <c r="N31" s="17"/>
      <c r="O31" s="2"/>
      <c r="P31" s="2"/>
      <c r="Q31" s="2"/>
      <c r="R31" s="2"/>
      <c r="S31" s="2"/>
      <c r="T31" s="2"/>
      <c r="U31" s="26"/>
    </row>
    <row r="32" spans="1:25" s="20" customFormat="1" x14ac:dyDescent="0.25">
      <c r="A32" s="5">
        <v>9599</v>
      </c>
      <c r="B32" s="51" t="s">
        <v>2278</v>
      </c>
      <c r="C32" s="52">
        <v>0.79166666666666663</v>
      </c>
      <c r="D32" s="3" t="s">
        <v>80</v>
      </c>
      <c r="E32" s="16" t="s">
        <v>29</v>
      </c>
      <c r="F32" s="4">
        <v>12</v>
      </c>
      <c r="G32" s="13" t="s">
        <v>44</v>
      </c>
      <c r="H32" s="5" t="s">
        <v>14</v>
      </c>
      <c r="I32" s="16" t="s">
        <v>89</v>
      </c>
      <c r="J32" s="4">
        <v>7</v>
      </c>
      <c r="K32" s="13" t="s">
        <v>44</v>
      </c>
      <c r="L32" s="2"/>
      <c r="M32"/>
      <c r="N32" s="17"/>
      <c r="O32" s="2"/>
      <c r="P32" s="2"/>
      <c r="Q32" s="2"/>
      <c r="R32" s="2"/>
      <c r="S32" s="2"/>
      <c r="T32" s="2"/>
      <c r="U32" s="26"/>
    </row>
    <row r="33" spans="1:21" s="20" customFormat="1" x14ac:dyDescent="0.25">
      <c r="A33" s="2"/>
      <c r="B33" s="2"/>
      <c r="C33" s="2"/>
      <c r="D33" s="2"/>
      <c r="E33" s="2"/>
      <c r="F33" s="2"/>
      <c r="G33" s="2"/>
      <c r="H33" s="2"/>
      <c r="I33" s="2"/>
      <c r="J33" s="2"/>
      <c r="K33" s="2"/>
      <c r="L33" s="2"/>
      <c r="M33"/>
      <c r="N33" s="17"/>
      <c r="O33" s="2"/>
      <c r="P33" s="2"/>
      <c r="Q33" s="2"/>
      <c r="R33" s="2"/>
      <c r="S33" s="2"/>
      <c r="T33" s="2"/>
      <c r="U33" s="26"/>
    </row>
    <row r="34" spans="1:21" s="20" customFormat="1" x14ac:dyDescent="0.25">
      <c r="A34" s="2"/>
      <c r="B34" s="2"/>
      <c r="C34" s="2"/>
      <c r="D34" s="2"/>
      <c r="E34" s="13" t="s">
        <v>32</v>
      </c>
      <c r="F34" s="133" t="s">
        <v>29</v>
      </c>
      <c r="G34" s="134"/>
      <c r="H34" s="134"/>
      <c r="I34" s="134"/>
      <c r="J34" s="2"/>
      <c r="K34" s="2"/>
      <c r="L34" s="2"/>
      <c r="M34"/>
      <c r="N34" s="17"/>
      <c r="O34" s="2"/>
      <c r="P34" s="2"/>
      <c r="Q34" s="2"/>
      <c r="R34" s="2"/>
      <c r="S34" s="2"/>
      <c r="T34" s="2"/>
      <c r="U34" s="26"/>
    </row>
    <row r="35" spans="1:21" s="20" customFormat="1" x14ac:dyDescent="0.25">
      <c r="A35" s="2"/>
      <c r="B35" s="2"/>
      <c r="C35" s="2"/>
      <c r="D35" s="2"/>
      <c r="E35" s="13" t="s">
        <v>33</v>
      </c>
      <c r="F35" s="133" t="s">
        <v>89</v>
      </c>
      <c r="G35" s="134"/>
      <c r="H35" s="134"/>
      <c r="I35" s="134"/>
      <c r="J35" s="2"/>
      <c r="K35" s="2"/>
      <c r="L35" s="2"/>
      <c r="M35"/>
      <c r="N35" s="17"/>
      <c r="O35" s="2"/>
      <c r="P35" s="2"/>
      <c r="Q35" s="2"/>
      <c r="R35" s="2"/>
      <c r="S35" s="2"/>
      <c r="T35" s="2"/>
      <c r="U35" s="26"/>
    </row>
    <row r="36" spans="1:21" s="20" customFormat="1" x14ac:dyDescent="0.25">
      <c r="A36" s="2"/>
      <c r="B36" s="2"/>
      <c r="C36" s="2"/>
      <c r="D36" s="2"/>
      <c r="E36" s="13" t="s">
        <v>34</v>
      </c>
      <c r="F36" s="133" t="s">
        <v>56</v>
      </c>
      <c r="G36" s="134"/>
      <c r="H36" s="134"/>
      <c r="I36" s="134"/>
      <c r="J36" s="2"/>
      <c r="K36" s="2"/>
      <c r="L36" s="1"/>
      <c r="M36"/>
      <c r="N36" s="17"/>
      <c r="O36" s="2"/>
      <c r="P36" s="2"/>
      <c r="Q36" s="2"/>
      <c r="R36" s="2"/>
      <c r="S36" s="2"/>
      <c r="T36" s="2"/>
      <c r="U36" s="26"/>
    </row>
    <row r="37" spans="1:21" s="20" customFormat="1" x14ac:dyDescent="0.25">
      <c r="A37" s="2"/>
      <c r="B37" s="17"/>
      <c r="C37" s="17"/>
      <c r="D37" s="17"/>
      <c r="E37" s="2"/>
      <c r="F37" s="2"/>
      <c r="G37" s="2"/>
      <c r="H37" s="2"/>
      <c r="I37" s="17"/>
      <c r="J37" s="2"/>
      <c r="K37" s="2"/>
      <c r="L37" s="11"/>
      <c r="M37"/>
      <c r="N37" s="17"/>
      <c r="O37" s="2"/>
      <c r="P37" s="2"/>
      <c r="Q37" s="2"/>
      <c r="R37" s="2"/>
      <c r="S37" s="2"/>
      <c r="T37" s="2"/>
      <c r="U37" s="26"/>
    </row>
    <row r="38" spans="1:21" s="20" customFormat="1" x14ac:dyDescent="0.25">
      <c r="A38" s="2"/>
      <c r="B38" s="17"/>
      <c r="C38" s="17"/>
      <c r="D38" s="17"/>
      <c r="E38" s="17"/>
      <c r="F38" s="2"/>
      <c r="G38" s="2"/>
      <c r="H38" s="2"/>
      <c r="I38" s="17"/>
      <c r="J38" s="2"/>
      <c r="K38" s="2"/>
      <c r="L38" s="2"/>
      <c r="M38"/>
      <c r="N38" s="17"/>
      <c r="O38" s="2"/>
      <c r="P38" s="2"/>
      <c r="Q38" s="2"/>
      <c r="R38" s="2"/>
      <c r="S38" s="2"/>
      <c r="T38" s="2"/>
      <c r="U38" s="26"/>
    </row>
    <row r="39" spans="1:21" s="20" customFormat="1" x14ac:dyDescent="0.25">
      <c r="A39"/>
      <c r="B39"/>
      <c r="C39"/>
      <c r="D39"/>
      <c r="E39" s="17"/>
      <c r="F39"/>
      <c r="G39"/>
      <c r="H39" s="2"/>
      <c r="I39" s="17"/>
      <c r="J39"/>
      <c r="K39"/>
      <c r="L39" s="1"/>
      <c r="M39"/>
      <c r="N39" s="17"/>
      <c r="O39" s="2"/>
      <c r="P39" s="2"/>
      <c r="Q39" s="2"/>
      <c r="R39" s="2"/>
      <c r="S39" s="2"/>
      <c r="T39" s="2"/>
      <c r="U39" s="26"/>
    </row>
    <row r="40" spans="1:21" s="20" customFormat="1" x14ac:dyDescent="0.25">
      <c r="A40"/>
      <c r="B40"/>
      <c r="C40"/>
      <c r="D40"/>
      <c r="E40" s="17"/>
      <c r="F40"/>
      <c r="G40"/>
      <c r="H40" s="2"/>
      <c r="I40" s="17"/>
      <c r="J40"/>
      <c r="K40"/>
      <c r="L40" s="1"/>
      <c r="M40"/>
      <c r="N40" s="17"/>
      <c r="O40" s="2"/>
      <c r="P40" s="2"/>
      <c r="Q40" s="2"/>
      <c r="R40" s="2"/>
      <c r="S40" s="2"/>
      <c r="T40" s="2"/>
      <c r="U40" s="26"/>
    </row>
    <row r="41" spans="1:21" s="20" customFormat="1" x14ac:dyDescent="0.25">
      <c r="A41"/>
      <c r="B41"/>
      <c r="C41"/>
      <c r="D41"/>
      <c r="E41" s="17"/>
      <c r="F41"/>
      <c r="G41"/>
      <c r="H41" s="2"/>
      <c r="I41" s="17"/>
      <c r="J41"/>
      <c r="K41"/>
      <c r="L41" s="1"/>
      <c r="M41"/>
      <c r="N41" s="17"/>
      <c r="O41" s="2"/>
      <c r="P41" s="2"/>
      <c r="Q41" s="2"/>
      <c r="R41" s="2"/>
      <c r="S41" s="2"/>
      <c r="T41" s="2"/>
      <c r="U41" s="26"/>
    </row>
    <row r="42" spans="1:21" s="20" customFormat="1" x14ac:dyDescent="0.25">
      <c r="A42"/>
      <c r="B42"/>
      <c r="C42"/>
      <c r="D42"/>
      <c r="E42" s="17"/>
      <c r="F42"/>
      <c r="G42"/>
      <c r="H42" s="2"/>
      <c r="I42" s="17"/>
      <c r="J42"/>
      <c r="K42"/>
      <c r="L42" s="11"/>
      <c r="M42"/>
      <c r="N42" s="17"/>
      <c r="O42" s="2"/>
      <c r="P42" s="2"/>
      <c r="Q42" s="2"/>
      <c r="R42" s="2"/>
      <c r="S42" s="2"/>
      <c r="T42" s="2"/>
      <c r="U42" s="26"/>
    </row>
    <row r="43" spans="1:21" s="20" customFormat="1" x14ac:dyDescent="0.25">
      <c r="A43"/>
      <c r="B43"/>
      <c r="C43"/>
      <c r="D43"/>
      <c r="E43" s="17"/>
      <c r="F43"/>
      <c r="G43"/>
      <c r="H43" s="2"/>
      <c r="I43" s="17"/>
      <c r="J43"/>
      <c r="K43"/>
      <c r="L43" s="15"/>
      <c r="M43"/>
      <c r="N43" s="17"/>
      <c r="O43" s="2"/>
      <c r="P43" s="2"/>
      <c r="Q43" s="2"/>
      <c r="R43" s="2"/>
      <c r="S43" s="2"/>
      <c r="T43" s="2"/>
      <c r="U43" s="26"/>
    </row>
    <row r="44" spans="1:21" s="20" customFormat="1" x14ac:dyDescent="0.25">
      <c r="A44"/>
      <c r="B44"/>
      <c r="C44"/>
      <c r="D44"/>
      <c r="E44" s="17"/>
      <c r="F44"/>
      <c r="G44"/>
      <c r="H44" s="2"/>
      <c r="I44" s="17"/>
      <c r="J44"/>
      <c r="K44"/>
      <c r="L44" s="15"/>
      <c r="M44"/>
      <c r="N44" s="17"/>
      <c r="O44" s="2"/>
      <c r="P44" s="2"/>
      <c r="Q44" s="2"/>
      <c r="R44" s="2"/>
      <c r="S44" s="2"/>
      <c r="T44" s="2"/>
      <c r="U44" s="26"/>
    </row>
    <row r="45" spans="1:21" s="20" customFormat="1" x14ac:dyDescent="0.25">
      <c r="A45"/>
      <c r="B45"/>
      <c r="C45"/>
      <c r="D45"/>
      <c r="E45" s="17"/>
      <c r="F45"/>
      <c r="G45"/>
      <c r="H45" s="2"/>
      <c r="I45" s="17"/>
      <c r="J45"/>
      <c r="K45"/>
      <c r="L45" s="1"/>
      <c r="M45"/>
      <c r="N45" s="17"/>
      <c r="O45" s="2"/>
      <c r="P45" s="2"/>
      <c r="Q45" s="2"/>
      <c r="R45" s="2"/>
      <c r="S45" s="2"/>
      <c r="T45" s="2"/>
      <c r="U45" s="26"/>
    </row>
    <row r="46" spans="1:21" s="20" customFormat="1" x14ac:dyDescent="0.25">
      <c r="A46"/>
      <c r="B46"/>
      <c r="C46"/>
      <c r="D46"/>
      <c r="E46" s="17"/>
      <c r="F46"/>
      <c r="G46"/>
      <c r="H46" s="2"/>
      <c r="I46" s="17"/>
      <c r="J46"/>
      <c r="K46"/>
      <c r="L46" s="1"/>
      <c r="M46"/>
      <c r="N46" s="17"/>
      <c r="O46" s="2"/>
      <c r="P46" s="2"/>
      <c r="Q46" s="2"/>
      <c r="R46" s="2"/>
      <c r="S46" s="2"/>
      <c r="T46" s="2"/>
      <c r="U46" s="26"/>
    </row>
    <row r="47" spans="1:21" s="20" customFormat="1" x14ac:dyDescent="0.25">
      <c r="A47"/>
      <c r="B47"/>
      <c r="C47"/>
      <c r="D47"/>
      <c r="E47" s="17"/>
      <c r="F47"/>
      <c r="G47"/>
      <c r="H47" s="2"/>
      <c r="I47" s="17"/>
      <c r="J47"/>
      <c r="K47"/>
      <c r="L47" s="1"/>
      <c r="M47"/>
      <c r="N47" s="17"/>
      <c r="O47" s="2"/>
      <c r="P47" s="2"/>
      <c r="Q47" s="2"/>
      <c r="R47" s="2"/>
      <c r="S47" s="2"/>
      <c r="T47" s="2"/>
      <c r="U47" s="26"/>
    </row>
    <row r="48" spans="1:21" s="20" customFormat="1" x14ac:dyDescent="0.25">
      <c r="A48" s="2"/>
      <c r="B48" s="17"/>
      <c r="C48" s="17"/>
      <c r="D48" s="17"/>
      <c r="E48" s="17"/>
      <c r="F48" s="2"/>
      <c r="G48" s="2"/>
      <c r="H48" s="2"/>
      <c r="I48" s="17"/>
      <c r="J48" s="2"/>
      <c r="K48" s="2"/>
      <c r="L48" s="1"/>
      <c r="M48"/>
      <c r="N48"/>
      <c r="O48" s="2"/>
      <c r="P48" s="2"/>
      <c r="Q48" s="2"/>
      <c r="R48" s="2"/>
      <c r="S48" s="2"/>
      <c r="T48" s="2"/>
      <c r="U48" s="26"/>
    </row>
    <row r="49" spans="1:25" s="20" customFormat="1" x14ac:dyDescent="0.25">
      <c r="A49" s="2"/>
      <c r="B49" s="17"/>
      <c r="C49" s="17"/>
      <c r="D49" s="17"/>
      <c r="E49" s="17"/>
      <c r="F49" s="2"/>
      <c r="G49" s="2"/>
      <c r="H49" s="2"/>
      <c r="I49" s="17"/>
      <c r="J49" s="2"/>
      <c r="K49" s="2"/>
      <c r="L49" s="1"/>
      <c r="M49"/>
      <c r="N49"/>
      <c r="O49" s="2"/>
      <c r="P49" s="2"/>
      <c r="Q49" s="2"/>
      <c r="R49" s="2"/>
      <c r="S49" s="2"/>
      <c r="T49" s="2"/>
      <c r="U49" s="26"/>
    </row>
    <row r="50" spans="1:25" s="20" customFormat="1" x14ac:dyDescent="0.25">
      <c r="A50"/>
      <c r="B50"/>
      <c r="C50"/>
      <c r="D50"/>
      <c r="E50" s="17"/>
      <c r="F50"/>
      <c r="G50"/>
      <c r="H50" s="2"/>
      <c r="I50" s="17"/>
      <c r="J50"/>
      <c r="K50"/>
      <c r="L50" s="1"/>
      <c r="M50"/>
      <c r="N50" s="17"/>
      <c r="O50" s="2"/>
      <c r="P50" s="2"/>
      <c r="Q50" s="2"/>
      <c r="R50" s="2"/>
      <c r="S50" s="2"/>
      <c r="T50" s="2"/>
      <c r="U50" s="26"/>
    </row>
    <row r="51" spans="1:25" s="20" customFormat="1" x14ac:dyDescent="0.25">
      <c r="A51"/>
      <c r="B51"/>
      <c r="C51"/>
      <c r="D51"/>
      <c r="E51" s="17"/>
      <c r="F51"/>
      <c r="G51"/>
      <c r="H51" s="2"/>
      <c r="I51" s="17"/>
      <c r="J51"/>
      <c r="K51"/>
      <c r="L51" s="1"/>
      <c r="M51"/>
      <c r="N51" s="17"/>
      <c r="O51" s="2"/>
      <c r="P51" s="2"/>
      <c r="Q51" s="2"/>
      <c r="R51" s="2"/>
      <c r="S51" s="2"/>
      <c r="T51" s="2"/>
      <c r="U51" s="26"/>
    </row>
    <row r="52" spans="1:25" s="20" customFormat="1" x14ac:dyDescent="0.25">
      <c r="A52"/>
      <c r="B52"/>
      <c r="C52"/>
      <c r="D52"/>
      <c r="E52" s="17"/>
      <c r="F52"/>
      <c r="G52"/>
      <c r="H52" s="2"/>
      <c r="I52" s="17"/>
      <c r="J52"/>
      <c r="K52"/>
      <c r="L52"/>
      <c r="M52"/>
      <c r="N52" s="17"/>
      <c r="O52" s="2"/>
      <c r="P52" s="2"/>
      <c r="Q52" s="2"/>
      <c r="R52" s="2"/>
      <c r="S52" s="2"/>
      <c r="T52" s="2"/>
      <c r="U52" s="26"/>
    </row>
    <row r="53" spans="1:25" s="20" customFormat="1" x14ac:dyDescent="0.25">
      <c r="A53"/>
      <c r="B53"/>
      <c r="C53"/>
      <c r="D53"/>
      <c r="E53" s="17"/>
      <c r="F53"/>
      <c r="G53"/>
      <c r="H53" s="2"/>
      <c r="I53" s="17"/>
      <c r="J53"/>
      <c r="K53"/>
      <c r="L53"/>
      <c r="M53"/>
      <c r="N53" s="17"/>
      <c r="O53" s="2"/>
      <c r="P53" s="2"/>
      <c r="Q53" s="2"/>
      <c r="R53" s="2"/>
      <c r="S53" s="2"/>
      <c r="T53" s="2"/>
      <c r="U53" s="26"/>
    </row>
    <row r="54" spans="1:25" s="20" customFormat="1" x14ac:dyDescent="0.25">
      <c r="A54"/>
      <c r="B54"/>
      <c r="C54"/>
      <c r="D54"/>
      <c r="E54" s="17"/>
      <c r="F54"/>
      <c r="G54"/>
      <c r="H54" s="2"/>
      <c r="I54" s="17"/>
      <c r="J54"/>
      <c r="K54"/>
      <c r="L54" s="2"/>
      <c r="M54"/>
      <c r="N54" s="17"/>
      <c r="O54" s="2"/>
      <c r="P54" s="2"/>
      <c r="Q54" s="2"/>
      <c r="R54" s="2"/>
      <c r="S54" s="2"/>
      <c r="T54" s="2"/>
      <c r="U54" s="26"/>
    </row>
    <row r="55" spans="1:25" s="20" customFormat="1" x14ac:dyDescent="0.25">
      <c r="A55"/>
      <c r="B55"/>
      <c r="C55"/>
      <c r="D55"/>
      <c r="E55" s="17"/>
      <c r="F55"/>
      <c r="G55"/>
      <c r="H55" s="2"/>
      <c r="I55" s="17"/>
      <c r="J55"/>
      <c r="K55"/>
      <c r="L55" s="2"/>
      <c r="M55"/>
      <c r="N55" s="17"/>
      <c r="O55" s="2"/>
      <c r="P55" s="2"/>
      <c r="Q55" s="2"/>
      <c r="R55" s="2"/>
      <c r="S55" s="2"/>
      <c r="T55" s="2"/>
      <c r="U55" s="26"/>
    </row>
    <row r="56" spans="1:25" s="20" customFormat="1" x14ac:dyDescent="0.25">
      <c r="A56"/>
      <c r="B56"/>
      <c r="C56"/>
      <c r="D56"/>
      <c r="E56" s="17"/>
      <c r="F56"/>
      <c r="G56"/>
      <c r="H56" s="2"/>
      <c r="I56" s="17"/>
      <c r="J56"/>
      <c r="K56"/>
      <c r="L56" s="2"/>
      <c r="M56"/>
      <c r="N56" s="17"/>
      <c r="O56" s="2"/>
      <c r="P56" s="2"/>
      <c r="Q56" s="2"/>
      <c r="R56" s="2"/>
      <c r="S56" s="2"/>
      <c r="T56" s="2"/>
      <c r="U56" s="26"/>
      <c r="W56"/>
      <c r="X56"/>
      <c r="Y56"/>
    </row>
    <row r="57" spans="1:25" s="20" customFormat="1" x14ac:dyDescent="0.25">
      <c r="A57"/>
      <c r="B57"/>
      <c r="C57"/>
      <c r="D57"/>
      <c r="E57" s="17"/>
      <c r="F57"/>
      <c r="G57"/>
      <c r="H57" s="2"/>
      <c r="I57" s="17"/>
      <c r="J57"/>
      <c r="K57"/>
      <c r="L57" s="2"/>
      <c r="M57"/>
      <c r="N57" s="17"/>
      <c r="O57" s="2"/>
      <c r="P57" s="2"/>
      <c r="Q57" s="2"/>
      <c r="R57" s="2"/>
      <c r="S57" s="2"/>
      <c r="T57" s="2"/>
      <c r="U57" s="26"/>
      <c r="W57"/>
      <c r="X57"/>
      <c r="Y57"/>
    </row>
    <row r="58" spans="1:25" s="20" customFormat="1" x14ac:dyDescent="0.25">
      <c r="A58"/>
      <c r="B58"/>
      <c r="C58"/>
      <c r="D58"/>
      <c r="E58" s="17"/>
      <c r="F58"/>
      <c r="G58"/>
      <c r="H58" s="2"/>
      <c r="I58" s="17"/>
      <c r="J58"/>
      <c r="K58"/>
      <c r="L58" s="2"/>
      <c r="M58"/>
      <c r="N58" s="17"/>
      <c r="O58" s="2"/>
      <c r="P58" s="2"/>
      <c r="Q58" s="2"/>
      <c r="R58" s="2"/>
      <c r="S58" s="2"/>
      <c r="T58" s="2"/>
      <c r="U58" s="26"/>
      <c r="W58"/>
      <c r="X58"/>
      <c r="Y58"/>
    </row>
    <row r="59" spans="1:25" s="20" customFormat="1" x14ac:dyDescent="0.25">
      <c r="A59" s="2"/>
      <c r="B59" s="17"/>
      <c r="C59" s="17"/>
      <c r="D59" s="17"/>
      <c r="E59" s="17"/>
      <c r="F59" s="2"/>
      <c r="G59" s="2"/>
      <c r="H59" s="2"/>
      <c r="I59" s="17"/>
      <c r="J59" s="2"/>
      <c r="K59" s="2"/>
      <c r="L59" s="2"/>
      <c r="M59"/>
      <c r="N59" s="17"/>
      <c r="O59" s="2"/>
      <c r="P59" s="2"/>
      <c r="Q59" s="2"/>
      <c r="R59" s="2"/>
      <c r="S59" s="2"/>
      <c r="T59" s="2"/>
      <c r="U59" s="26"/>
      <c r="W59"/>
      <c r="X59"/>
      <c r="Y59"/>
    </row>
  </sheetData>
  <mergeCells count="14">
    <mergeCell ref="F36:I36"/>
    <mergeCell ref="A1:K1"/>
    <mergeCell ref="O1:P1"/>
    <mergeCell ref="A2:K2"/>
    <mergeCell ref="A3:K3"/>
    <mergeCell ref="A4:K4"/>
    <mergeCell ref="A14:K14"/>
    <mergeCell ref="A15:K16"/>
    <mergeCell ref="A17:K17"/>
    <mergeCell ref="A25:K25"/>
    <mergeCell ref="A26:K27"/>
    <mergeCell ref="A28:K28"/>
    <mergeCell ref="F34:I34"/>
    <mergeCell ref="F35:I35"/>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sheetPr>
  <dimension ref="A1:X76"/>
  <sheetViews>
    <sheetView zoomScaleNormal="100" workbookViewId="0">
      <selection activeCell="N34" sqref="N34"/>
    </sheetView>
  </sheetViews>
  <sheetFormatPr defaultColWidth="9.28515625" defaultRowHeight="15" x14ac:dyDescent="0.25"/>
  <cols>
    <col min="1" max="1" width="5" style="2" bestFit="1" customWidth="1"/>
    <col min="2" max="2" width="12.42578125" style="17" bestFit="1" customWidth="1"/>
    <col min="3" max="3" width="8.7109375" style="17" bestFit="1" customWidth="1"/>
    <col min="4" max="4" width="17.42578125" style="17" customWidth="1"/>
    <col min="5" max="5" width="24.7109375" style="2" customWidth="1"/>
    <col min="6" max="6" width="6.5703125" style="2" customWidth="1"/>
    <col min="7" max="7" width="8.28515625" style="2" bestFit="1" customWidth="1"/>
    <col min="8" max="8" width="3.42578125" style="2" bestFit="1" customWidth="1"/>
    <col min="9" max="9" width="24.7109375" style="2" customWidth="1"/>
    <col min="10" max="10" width="6.5703125" style="2" customWidth="1"/>
    <col min="11" max="11" width="8.28515625" style="2" bestFit="1" customWidth="1"/>
    <col min="12" max="13" width="5.7109375" customWidth="1"/>
    <col min="14" max="14" width="24.7109375" style="17" customWidth="1"/>
    <col min="15" max="18" width="3.7109375" style="2" customWidth="1"/>
    <col min="19" max="19" width="6" style="2" bestFit="1" customWidth="1"/>
    <col min="20" max="20" width="7.7109375" style="2" bestFit="1" customWidth="1"/>
    <col min="21" max="21" width="6" style="26" bestFit="1" customWidth="1"/>
    <col min="22" max="22" width="13.5703125" style="118" customWidth="1"/>
    <col min="23" max="23" width="13.5703125" customWidth="1"/>
    <col min="24" max="24" width="15.28515625" customWidth="1"/>
  </cols>
  <sheetData>
    <row r="1" spans="1:24" ht="15" customHeight="1" x14ac:dyDescent="0.25">
      <c r="A1" s="135" t="s">
        <v>1</v>
      </c>
      <c r="B1" s="136"/>
      <c r="C1" s="136"/>
      <c r="D1" s="136"/>
      <c r="E1" s="136"/>
      <c r="F1" s="136"/>
      <c r="G1" s="136"/>
      <c r="H1" s="136"/>
      <c r="I1" s="136"/>
      <c r="J1" s="136"/>
      <c r="K1" s="136"/>
      <c r="N1" s="22">
        <v>45893</v>
      </c>
      <c r="O1" s="131">
        <v>45893.902743055558</v>
      </c>
      <c r="P1" s="132"/>
      <c r="Q1" s="39"/>
      <c r="R1" s="39"/>
      <c r="S1" s="39"/>
      <c r="T1" s="39"/>
    </row>
    <row r="2" spans="1:24" ht="15" customHeight="1" thickBot="1" x14ac:dyDescent="0.3">
      <c r="A2" s="137" t="s">
        <v>5</v>
      </c>
      <c r="B2" s="138"/>
      <c r="C2" s="138"/>
      <c r="D2" s="138"/>
      <c r="E2" s="138"/>
      <c r="F2" s="138"/>
      <c r="G2" s="138"/>
      <c r="H2" s="138"/>
      <c r="I2" s="138"/>
      <c r="J2" s="138"/>
      <c r="K2" s="138"/>
    </row>
    <row r="3" spans="1:24" ht="15" customHeight="1" x14ac:dyDescent="0.25">
      <c r="A3" s="143" t="s">
        <v>46</v>
      </c>
      <c r="B3" s="143"/>
      <c r="C3" s="143"/>
      <c r="D3" s="143"/>
      <c r="E3" s="143"/>
      <c r="F3" s="143"/>
      <c r="G3" s="143"/>
      <c r="H3" s="143"/>
      <c r="I3" s="143"/>
      <c r="J3" s="143"/>
      <c r="K3" s="143"/>
      <c r="N3" s="46" t="s">
        <v>38</v>
      </c>
      <c r="O3" s="6" t="s">
        <v>15</v>
      </c>
      <c r="P3" s="5" t="s">
        <v>16</v>
      </c>
      <c r="Q3" s="5" t="s">
        <v>17</v>
      </c>
      <c r="R3" s="5" t="s">
        <v>18</v>
      </c>
      <c r="S3" s="5" t="s">
        <v>19</v>
      </c>
      <c r="T3" s="5" t="s">
        <v>20</v>
      </c>
      <c r="U3" s="3" t="s">
        <v>21</v>
      </c>
    </row>
    <row r="4" spans="1:24" ht="15" customHeight="1" x14ac:dyDescent="0.25">
      <c r="A4" s="142" t="s">
        <v>47</v>
      </c>
      <c r="B4" s="142"/>
      <c r="C4" s="142"/>
      <c r="D4" s="142"/>
      <c r="E4" s="142"/>
      <c r="F4" s="142"/>
      <c r="G4" s="142"/>
      <c r="H4" s="142"/>
      <c r="I4" s="142"/>
      <c r="J4" s="142"/>
      <c r="K4" s="142"/>
      <c r="N4" s="5" t="s">
        <v>73</v>
      </c>
      <c r="O4" s="32">
        <v>2</v>
      </c>
      <c r="P4" s="3">
        <v>0</v>
      </c>
      <c r="Q4" s="3">
        <v>0</v>
      </c>
      <c r="R4" s="3">
        <v>23</v>
      </c>
      <c r="S4" s="3">
        <v>10</v>
      </c>
      <c r="T4" s="33">
        <v>2.2999999999999998</v>
      </c>
      <c r="U4" s="111">
        <v>1</v>
      </c>
      <c r="V4" s="118" t="s">
        <v>59</v>
      </c>
      <c r="W4" s="26"/>
      <c r="X4" s="26"/>
    </row>
    <row r="5" spans="1:24" ht="15.75" customHeight="1" x14ac:dyDescent="0.25">
      <c r="A5" s="57" t="s">
        <v>8</v>
      </c>
      <c r="B5" s="57" t="s">
        <v>9</v>
      </c>
      <c r="C5" s="57" t="s">
        <v>10</v>
      </c>
      <c r="D5" s="57" t="s">
        <v>11</v>
      </c>
      <c r="E5" s="57" t="s">
        <v>23</v>
      </c>
      <c r="F5" s="57" t="s">
        <v>12</v>
      </c>
      <c r="G5" s="57" t="s">
        <v>13</v>
      </c>
      <c r="H5" s="57" t="s">
        <v>14</v>
      </c>
      <c r="I5" s="57" t="s">
        <v>24</v>
      </c>
      <c r="J5" s="57" t="s">
        <v>12</v>
      </c>
      <c r="K5" s="57" t="s">
        <v>13</v>
      </c>
      <c r="N5" s="5" t="s">
        <v>139</v>
      </c>
      <c r="O5" s="32">
        <v>0</v>
      </c>
      <c r="P5" s="3">
        <v>2</v>
      </c>
      <c r="Q5" s="3">
        <v>0</v>
      </c>
      <c r="R5" s="3">
        <v>42</v>
      </c>
      <c r="S5" s="3">
        <v>11.33</v>
      </c>
      <c r="T5" s="33">
        <v>3.7069726390114739</v>
      </c>
      <c r="U5" s="3">
        <v>3</v>
      </c>
      <c r="W5" s="26"/>
      <c r="X5" s="26"/>
    </row>
    <row r="6" spans="1:24" x14ac:dyDescent="0.25">
      <c r="A6" s="5">
        <v>2001</v>
      </c>
      <c r="B6" s="44" t="s">
        <v>103</v>
      </c>
      <c r="C6" s="45">
        <v>0.77083333333333337</v>
      </c>
      <c r="D6" s="5" t="s">
        <v>109</v>
      </c>
      <c r="E6" s="60" t="s">
        <v>70</v>
      </c>
      <c r="F6" s="8">
        <v>7</v>
      </c>
      <c r="G6" s="5">
        <v>4</v>
      </c>
      <c r="H6" s="5" t="s">
        <v>14</v>
      </c>
      <c r="I6" s="60" t="s">
        <v>30</v>
      </c>
      <c r="J6" s="8">
        <v>13</v>
      </c>
      <c r="K6" s="98">
        <f>4+4/6</f>
        <v>4.666666666666667</v>
      </c>
      <c r="L6" s="2"/>
      <c r="N6" s="5" t="s">
        <v>138</v>
      </c>
      <c r="O6" s="32">
        <v>1</v>
      </c>
      <c r="P6" s="3">
        <v>1</v>
      </c>
      <c r="Q6" s="3">
        <v>0</v>
      </c>
      <c r="R6" s="3">
        <v>38</v>
      </c>
      <c r="S6" s="3">
        <v>10.83</v>
      </c>
      <c r="T6" s="33">
        <v>3.5087719298245612</v>
      </c>
      <c r="U6" s="3">
        <v>2</v>
      </c>
      <c r="W6" s="35"/>
      <c r="X6" s="67"/>
    </row>
    <row r="7" spans="1:24" x14ac:dyDescent="0.25">
      <c r="A7" s="5">
        <v>2002</v>
      </c>
      <c r="B7" s="44" t="s">
        <v>103</v>
      </c>
      <c r="C7" s="45">
        <v>0.77083333333333337</v>
      </c>
      <c r="D7" s="5" t="s">
        <v>110</v>
      </c>
      <c r="E7" s="47" t="s">
        <v>141</v>
      </c>
      <c r="F7" s="8">
        <v>7</v>
      </c>
      <c r="G7" s="98">
        <f>3+5/6</f>
        <v>3.8333333333333335</v>
      </c>
      <c r="H7" s="5" t="s">
        <v>14</v>
      </c>
      <c r="I7" s="47" t="s">
        <v>68</v>
      </c>
      <c r="J7" s="8">
        <v>14</v>
      </c>
      <c r="K7" s="5">
        <v>4</v>
      </c>
      <c r="L7" s="2"/>
      <c r="N7" s="2"/>
      <c r="W7" s="35"/>
      <c r="X7" s="67"/>
    </row>
    <row r="8" spans="1:24" x14ac:dyDescent="0.25">
      <c r="A8" s="5">
        <v>2003</v>
      </c>
      <c r="B8" s="44" t="s">
        <v>103</v>
      </c>
      <c r="C8" s="45">
        <v>0.77083333333333337</v>
      </c>
      <c r="D8" s="3" t="s">
        <v>111</v>
      </c>
      <c r="E8" s="46" t="s">
        <v>73</v>
      </c>
      <c r="F8" s="8">
        <v>20</v>
      </c>
      <c r="G8" s="5">
        <v>5</v>
      </c>
      <c r="H8" s="5" t="s">
        <v>14</v>
      </c>
      <c r="I8" s="46" t="s">
        <v>139</v>
      </c>
      <c r="J8" s="8">
        <v>13</v>
      </c>
      <c r="K8" s="23">
        <v>5.833333333333333</v>
      </c>
      <c r="L8" s="2"/>
      <c r="N8" s="47" t="s">
        <v>39</v>
      </c>
      <c r="O8" s="6" t="s">
        <v>15</v>
      </c>
      <c r="P8" s="5" t="s">
        <v>16</v>
      </c>
      <c r="Q8" s="5" t="s">
        <v>17</v>
      </c>
      <c r="R8" s="5" t="s">
        <v>18</v>
      </c>
      <c r="S8" s="5" t="s">
        <v>19</v>
      </c>
      <c r="T8" s="5" t="s">
        <v>20</v>
      </c>
      <c r="U8" s="3" t="s">
        <v>21</v>
      </c>
      <c r="W8" s="35"/>
      <c r="X8" s="67"/>
    </row>
    <row r="9" spans="1:24" x14ac:dyDescent="0.25">
      <c r="A9" s="5">
        <v>2004</v>
      </c>
      <c r="B9" s="44" t="s">
        <v>104</v>
      </c>
      <c r="C9" s="45">
        <v>0.77083333333333337</v>
      </c>
      <c r="D9" s="5" t="s">
        <v>109</v>
      </c>
      <c r="E9" s="61" t="s">
        <v>91</v>
      </c>
      <c r="F9" s="8">
        <v>5</v>
      </c>
      <c r="G9" s="5">
        <v>3</v>
      </c>
      <c r="H9" s="5" t="s">
        <v>14</v>
      </c>
      <c r="I9" s="61" t="s">
        <v>31</v>
      </c>
      <c r="J9" s="8">
        <v>16</v>
      </c>
      <c r="K9" s="5">
        <v>3</v>
      </c>
      <c r="L9" s="2"/>
      <c r="N9" s="5" t="s">
        <v>68</v>
      </c>
      <c r="O9" s="32">
        <v>1</v>
      </c>
      <c r="P9" s="3">
        <v>1</v>
      </c>
      <c r="Q9" s="3">
        <v>0</v>
      </c>
      <c r="R9" s="3">
        <v>18</v>
      </c>
      <c r="S9" s="3">
        <v>8</v>
      </c>
      <c r="T9" s="33">
        <v>2.25</v>
      </c>
      <c r="U9" s="3">
        <v>2</v>
      </c>
      <c r="W9" s="35"/>
      <c r="X9" s="26"/>
    </row>
    <row r="10" spans="1:24" x14ac:dyDescent="0.25">
      <c r="A10" s="5">
        <v>2005</v>
      </c>
      <c r="B10" s="44" t="s">
        <v>104</v>
      </c>
      <c r="C10" s="45">
        <v>0.77083333333333337</v>
      </c>
      <c r="D10" s="5" t="s">
        <v>110</v>
      </c>
      <c r="E10" s="62" t="s">
        <v>27</v>
      </c>
      <c r="F10" s="8">
        <v>8</v>
      </c>
      <c r="G10" s="5">
        <v>3</v>
      </c>
      <c r="H10" s="5" t="s">
        <v>14</v>
      </c>
      <c r="I10" s="62" t="s">
        <v>28</v>
      </c>
      <c r="J10" s="8">
        <v>9</v>
      </c>
      <c r="K10" s="5">
        <v>4</v>
      </c>
      <c r="L10" s="2"/>
      <c r="N10" s="5" t="s">
        <v>92</v>
      </c>
      <c r="O10" s="32">
        <v>2</v>
      </c>
      <c r="P10" s="3">
        <v>0</v>
      </c>
      <c r="Q10" s="3">
        <v>0</v>
      </c>
      <c r="R10" s="3">
        <v>16</v>
      </c>
      <c r="S10" s="3">
        <v>9</v>
      </c>
      <c r="T10" s="33">
        <v>1.7777777777777777</v>
      </c>
      <c r="U10" s="111">
        <v>1</v>
      </c>
      <c r="V10" s="118" t="s">
        <v>60</v>
      </c>
      <c r="W10" s="35"/>
      <c r="X10" s="26"/>
    </row>
    <row r="11" spans="1:24" x14ac:dyDescent="0.25">
      <c r="A11" s="5">
        <v>2006</v>
      </c>
      <c r="B11" s="44" t="s">
        <v>104</v>
      </c>
      <c r="C11" s="45">
        <v>0.77083333333333337</v>
      </c>
      <c r="D11" s="3" t="s">
        <v>111</v>
      </c>
      <c r="E11" s="63" t="s">
        <v>142</v>
      </c>
      <c r="F11" s="8">
        <v>13</v>
      </c>
      <c r="G11" s="98">
        <f>4+4/6</f>
        <v>4.666666666666667</v>
      </c>
      <c r="H11" s="5" t="s">
        <v>14</v>
      </c>
      <c r="I11" s="69" t="s">
        <v>71</v>
      </c>
      <c r="J11" s="8">
        <v>14</v>
      </c>
      <c r="K11" s="5">
        <v>5</v>
      </c>
      <c r="L11" s="2"/>
      <c r="N11" s="5" t="s">
        <v>141</v>
      </c>
      <c r="O11" s="32">
        <v>0</v>
      </c>
      <c r="P11" s="3">
        <v>2</v>
      </c>
      <c r="Q11" s="3">
        <v>0</v>
      </c>
      <c r="R11" s="3">
        <v>28</v>
      </c>
      <c r="S11" s="3">
        <v>8.67</v>
      </c>
      <c r="T11" s="33">
        <v>3.2295271049596308</v>
      </c>
      <c r="U11" s="3">
        <v>3</v>
      </c>
      <c r="W11" s="26"/>
      <c r="X11" s="65"/>
    </row>
    <row r="12" spans="1:24" x14ac:dyDescent="0.25">
      <c r="A12" s="5">
        <v>2007</v>
      </c>
      <c r="B12" s="44" t="s">
        <v>105</v>
      </c>
      <c r="C12" s="45">
        <v>0.39583333333333331</v>
      </c>
      <c r="D12" s="5" t="s">
        <v>109</v>
      </c>
      <c r="E12" s="46" t="s">
        <v>139</v>
      </c>
      <c r="F12" s="8">
        <v>21</v>
      </c>
      <c r="G12" s="98">
        <f>5+3/6</f>
        <v>5.5</v>
      </c>
      <c r="H12" s="5" t="s">
        <v>14</v>
      </c>
      <c r="I12" s="46" t="s">
        <v>138</v>
      </c>
      <c r="J12" s="8">
        <v>22</v>
      </c>
      <c r="K12" s="5">
        <v>6</v>
      </c>
      <c r="L12" s="2"/>
      <c r="N12" s="2"/>
      <c r="W12" s="26"/>
      <c r="X12" s="65"/>
    </row>
    <row r="13" spans="1:24" x14ac:dyDescent="0.25">
      <c r="A13" s="5">
        <v>2008</v>
      </c>
      <c r="B13" s="44" t="s">
        <v>105</v>
      </c>
      <c r="C13" s="45">
        <v>0.52083333333333337</v>
      </c>
      <c r="D13" s="5" t="s">
        <v>109</v>
      </c>
      <c r="E13" s="61" t="s">
        <v>72</v>
      </c>
      <c r="F13" s="8">
        <v>16</v>
      </c>
      <c r="G13" s="5">
        <v>6</v>
      </c>
      <c r="H13" s="5" t="s">
        <v>14</v>
      </c>
      <c r="I13" s="61" t="s">
        <v>91</v>
      </c>
      <c r="J13" s="8">
        <v>2</v>
      </c>
      <c r="K13" s="5">
        <v>3</v>
      </c>
      <c r="L13" s="2"/>
      <c r="N13" s="60" t="s">
        <v>40</v>
      </c>
      <c r="O13" s="6" t="s">
        <v>15</v>
      </c>
      <c r="P13" s="5" t="s">
        <v>16</v>
      </c>
      <c r="Q13" s="5" t="s">
        <v>17</v>
      </c>
      <c r="R13" s="5" t="s">
        <v>18</v>
      </c>
      <c r="S13" s="5" t="s">
        <v>19</v>
      </c>
      <c r="T13" s="5" t="s">
        <v>20</v>
      </c>
      <c r="U13" s="3" t="s">
        <v>21</v>
      </c>
    </row>
    <row r="14" spans="1:24" x14ac:dyDescent="0.25">
      <c r="A14" s="5">
        <v>2009</v>
      </c>
      <c r="B14" s="44" t="s">
        <v>105</v>
      </c>
      <c r="C14" s="45">
        <v>0.64583333333333337</v>
      </c>
      <c r="D14" s="5" t="s">
        <v>109</v>
      </c>
      <c r="E14" s="60" t="s">
        <v>140</v>
      </c>
      <c r="F14" s="8">
        <v>18</v>
      </c>
      <c r="G14" s="98">
        <f>4+3/6</f>
        <v>4.5</v>
      </c>
      <c r="H14" s="5" t="s">
        <v>14</v>
      </c>
      <c r="I14" s="60" t="s">
        <v>70</v>
      </c>
      <c r="J14" s="8">
        <v>19</v>
      </c>
      <c r="K14" s="5">
        <v>5</v>
      </c>
      <c r="L14" s="2"/>
      <c r="N14" s="5" t="s">
        <v>30</v>
      </c>
      <c r="O14" s="32">
        <v>2</v>
      </c>
      <c r="P14" s="3">
        <v>0</v>
      </c>
      <c r="Q14" s="3">
        <v>0</v>
      </c>
      <c r="R14" s="3">
        <v>15</v>
      </c>
      <c r="S14" s="3">
        <v>8.67</v>
      </c>
      <c r="T14" s="33">
        <v>1.7301038062283738</v>
      </c>
      <c r="U14" s="111">
        <v>1</v>
      </c>
      <c r="V14" s="118" t="s">
        <v>61</v>
      </c>
      <c r="W14" s="26"/>
      <c r="X14" s="26"/>
    </row>
    <row r="15" spans="1:24" x14ac:dyDescent="0.25">
      <c r="A15" s="5">
        <v>2010</v>
      </c>
      <c r="B15" s="44" t="s">
        <v>105</v>
      </c>
      <c r="C15" s="45">
        <v>0.39583333333333331</v>
      </c>
      <c r="D15" s="5" t="s">
        <v>110</v>
      </c>
      <c r="E15" s="47" t="s">
        <v>92</v>
      </c>
      <c r="F15" s="8">
        <v>14</v>
      </c>
      <c r="G15" s="5">
        <v>4</v>
      </c>
      <c r="H15" s="5" t="s">
        <v>14</v>
      </c>
      <c r="I15" s="47" t="s">
        <v>141</v>
      </c>
      <c r="J15" s="8">
        <v>7</v>
      </c>
      <c r="K15" s="98">
        <f>4+5/6</f>
        <v>4.833333333333333</v>
      </c>
      <c r="L15" s="2"/>
      <c r="N15" s="5" t="s">
        <v>70</v>
      </c>
      <c r="O15" s="32">
        <v>1</v>
      </c>
      <c r="P15" s="3">
        <v>1</v>
      </c>
      <c r="Q15" s="3">
        <v>0</v>
      </c>
      <c r="R15" s="3">
        <v>31</v>
      </c>
      <c r="S15" s="3">
        <v>9</v>
      </c>
      <c r="T15" s="33">
        <v>3.4444444444444446</v>
      </c>
      <c r="U15" s="3">
        <v>2</v>
      </c>
      <c r="W15" s="35"/>
      <c r="X15" s="26"/>
    </row>
    <row r="16" spans="1:24" x14ac:dyDescent="0.25">
      <c r="A16" s="5">
        <v>2011</v>
      </c>
      <c r="B16" s="44" t="s">
        <v>105</v>
      </c>
      <c r="C16" s="45">
        <v>0.52083333333333337</v>
      </c>
      <c r="D16" s="5" t="s">
        <v>110</v>
      </c>
      <c r="E16" s="69" t="s">
        <v>71</v>
      </c>
      <c r="F16" s="8">
        <v>14</v>
      </c>
      <c r="G16" s="5">
        <v>5</v>
      </c>
      <c r="H16" s="5" t="s">
        <v>14</v>
      </c>
      <c r="I16" s="63" t="s">
        <v>69</v>
      </c>
      <c r="J16" s="8">
        <v>15</v>
      </c>
      <c r="K16" s="5">
        <v>5</v>
      </c>
      <c r="L16" s="2"/>
      <c r="N16" s="5" t="s">
        <v>140</v>
      </c>
      <c r="O16" s="32">
        <v>0</v>
      </c>
      <c r="P16" s="3">
        <v>2</v>
      </c>
      <c r="Q16" s="3">
        <v>0</v>
      </c>
      <c r="R16" s="3">
        <v>34</v>
      </c>
      <c r="S16" s="3">
        <v>9.17</v>
      </c>
      <c r="T16" s="33">
        <v>3.7077426390403492</v>
      </c>
      <c r="U16" s="3">
        <v>3</v>
      </c>
      <c r="W16" s="35"/>
      <c r="X16" s="26"/>
    </row>
    <row r="17" spans="1:24" x14ac:dyDescent="0.25">
      <c r="A17" s="5">
        <v>2012</v>
      </c>
      <c r="B17" s="44" t="s">
        <v>105</v>
      </c>
      <c r="C17" s="45">
        <v>0.64583333333333337</v>
      </c>
      <c r="D17" s="5" t="s">
        <v>110</v>
      </c>
      <c r="E17" s="62" t="s">
        <v>93</v>
      </c>
      <c r="F17" s="8">
        <v>15</v>
      </c>
      <c r="G17" s="23">
        <v>4.833333333333333</v>
      </c>
      <c r="H17" s="5" t="s">
        <v>14</v>
      </c>
      <c r="I17" s="62" t="s">
        <v>27</v>
      </c>
      <c r="J17" s="8">
        <v>11</v>
      </c>
      <c r="K17" s="5">
        <v>5</v>
      </c>
      <c r="L17" s="2"/>
      <c r="N17" s="58"/>
      <c r="O17" s="41"/>
      <c r="P17" s="41"/>
      <c r="Q17" s="41"/>
      <c r="R17" s="41"/>
      <c r="S17" s="41"/>
      <c r="T17" s="42"/>
      <c r="U17" s="41"/>
      <c r="W17" s="35"/>
      <c r="X17" s="26"/>
    </row>
    <row r="18" spans="1:24" x14ac:dyDescent="0.25">
      <c r="A18" s="5">
        <v>2016</v>
      </c>
      <c r="B18" s="44" t="s">
        <v>106</v>
      </c>
      <c r="C18" s="45">
        <v>0.39583333333333331</v>
      </c>
      <c r="D18" s="5" t="s">
        <v>111</v>
      </c>
      <c r="E18" s="62" t="s">
        <v>28</v>
      </c>
      <c r="F18" s="8">
        <v>13</v>
      </c>
      <c r="G18" s="5">
        <v>4</v>
      </c>
      <c r="H18" s="5" t="s">
        <v>14</v>
      </c>
      <c r="I18" s="62" t="s">
        <v>93</v>
      </c>
      <c r="J18" s="8">
        <v>12</v>
      </c>
      <c r="K18" s="5">
        <v>4</v>
      </c>
      <c r="L18" s="2"/>
      <c r="N18" s="61" t="s">
        <v>41</v>
      </c>
      <c r="O18" s="5" t="s">
        <v>15</v>
      </c>
      <c r="P18" s="5" t="s">
        <v>16</v>
      </c>
      <c r="Q18" s="5" t="s">
        <v>17</v>
      </c>
      <c r="R18" s="5" t="s">
        <v>18</v>
      </c>
      <c r="S18" s="5" t="s">
        <v>19</v>
      </c>
      <c r="T18" s="5" t="s">
        <v>20</v>
      </c>
      <c r="U18" s="3" t="s">
        <v>21</v>
      </c>
      <c r="W18" s="26"/>
      <c r="X18" s="2"/>
    </row>
    <row r="19" spans="1:24" x14ac:dyDescent="0.25">
      <c r="A19" s="5">
        <v>2018</v>
      </c>
      <c r="B19" s="44" t="s">
        <v>106</v>
      </c>
      <c r="C19" s="52">
        <v>0.77083333333333337</v>
      </c>
      <c r="D19" s="5" t="s">
        <v>111</v>
      </c>
      <c r="E19" s="47" t="s">
        <v>68</v>
      </c>
      <c r="F19" s="8">
        <v>9</v>
      </c>
      <c r="G19" s="5">
        <v>4</v>
      </c>
      <c r="H19" s="5" t="s">
        <v>14</v>
      </c>
      <c r="I19" s="47" t="s">
        <v>92</v>
      </c>
      <c r="J19" s="8">
        <v>11</v>
      </c>
      <c r="K19" s="5">
        <v>5</v>
      </c>
      <c r="L19" s="2"/>
      <c r="N19" s="5" t="s">
        <v>31</v>
      </c>
      <c r="O19" s="32">
        <v>1</v>
      </c>
      <c r="P19" s="3">
        <v>1</v>
      </c>
      <c r="Q19" s="3">
        <v>0</v>
      </c>
      <c r="R19" s="3">
        <v>17</v>
      </c>
      <c r="S19" s="3">
        <v>7.33</v>
      </c>
      <c r="T19" s="33">
        <v>2.3192360163710779</v>
      </c>
      <c r="U19" s="3">
        <v>2</v>
      </c>
      <c r="W19" s="26"/>
      <c r="X19" s="2"/>
    </row>
    <row r="20" spans="1:24" x14ac:dyDescent="0.25">
      <c r="A20" s="5">
        <v>2015</v>
      </c>
      <c r="B20" s="44" t="s">
        <v>106</v>
      </c>
      <c r="C20" s="52">
        <v>0.77083333333333337</v>
      </c>
      <c r="D20" s="5" t="s">
        <v>109</v>
      </c>
      <c r="E20" s="46" t="s">
        <v>138</v>
      </c>
      <c r="F20" s="8">
        <v>10</v>
      </c>
      <c r="G20" s="23">
        <v>4.833333333333333</v>
      </c>
      <c r="H20" s="5" t="s">
        <v>14</v>
      </c>
      <c r="I20" s="46" t="s">
        <v>73</v>
      </c>
      <c r="J20" s="8">
        <v>17</v>
      </c>
      <c r="K20" s="5">
        <v>5</v>
      </c>
      <c r="L20" s="2"/>
      <c r="N20" s="5" t="s">
        <v>91</v>
      </c>
      <c r="O20" s="32">
        <v>0</v>
      </c>
      <c r="P20" s="3">
        <v>2</v>
      </c>
      <c r="Q20" s="3">
        <v>0</v>
      </c>
      <c r="R20" s="3">
        <v>32</v>
      </c>
      <c r="S20" s="3">
        <v>6</v>
      </c>
      <c r="T20" s="33">
        <v>5.333333333333333</v>
      </c>
      <c r="U20" s="3">
        <v>3</v>
      </c>
      <c r="W20" s="26"/>
      <c r="X20" s="2"/>
    </row>
    <row r="21" spans="1:24" x14ac:dyDescent="0.25">
      <c r="A21" s="5">
        <v>2014</v>
      </c>
      <c r="B21" s="51" t="s">
        <v>120</v>
      </c>
      <c r="C21" s="52">
        <v>0.77083333333333337</v>
      </c>
      <c r="D21" s="3" t="s">
        <v>110</v>
      </c>
      <c r="E21" s="61" t="s">
        <v>31</v>
      </c>
      <c r="F21" s="8">
        <v>11</v>
      </c>
      <c r="G21" s="98">
        <f>4+2/6</f>
        <v>4.333333333333333</v>
      </c>
      <c r="H21" s="5" t="s">
        <v>14</v>
      </c>
      <c r="I21" s="61" t="s">
        <v>72</v>
      </c>
      <c r="J21" s="8">
        <v>12</v>
      </c>
      <c r="K21" s="5">
        <v>5</v>
      </c>
      <c r="L21" s="2"/>
      <c r="N21" s="5" t="s">
        <v>72</v>
      </c>
      <c r="O21" s="32">
        <v>2</v>
      </c>
      <c r="P21" s="3">
        <v>0</v>
      </c>
      <c r="Q21" s="3">
        <v>0</v>
      </c>
      <c r="R21" s="3">
        <v>13</v>
      </c>
      <c r="S21" s="3">
        <v>11</v>
      </c>
      <c r="T21" s="33">
        <v>1.1818181818181819</v>
      </c>
      <c r="U21" s="111">
        <v>1</v>
      </c>
      <c r="V21" s="118" t="s">
        <v>58</v>
      </c>
      <c r="W21" s="26"/>
      <c r="X21" s="26"/>
    </row>
    <row r="22" spans="1:24" x14ac:dyDescent="0.25">
      <c r="A22" s="5">
        <v>2017</v>
      </c>
      <c r="B22" s="51" t="s">
        <v>120</v>
      </c>
      <c r="C22" s="52">
        <v>0.77083333333333337</v>
      </c>
      <c r="D22" s="3" t="s">
        <v>111</v>
      </c>
      <c r="E22" s="63" t="s">
        <v>69</v>
      </c>
      <c r="F22" s="8">
        <v>15</v>
      </c>
      <c r="G22" s="5">
        <v>4</v>
      </c>
      <c r="H22" s="5" t="s">
        <v>14</v>
      </c>
      <c r="I22" s="63" t="s">
        <v>142</v>
      </c>
      <c r="J22" s="8">
        <v>8</v>
      </c>
      <c r="K22" s="5">
        <v>5</v>
      </c>
      <c r="L22" s="2"/>
      <c r="N22" s="2"/>
      <c r="O22" s="26"/>
      <c r="P22" s="26"/>
      <c r="Q22" s="26"/>
      <c r="R22" s="26"/>
      <c r="S22" s="26"/>
      <c r="T22" s="43"/>
      <c r="W22" s="26"/>
      <c r="X22" s="26"/>
    </row>
    <row r="23" spans="1:24" x14ac:dyDescent="0.25">
      <c r="A23" s="3">
        <v>2013</v>
      </c>
      <c r="B23" s="51" t="s">
        <v>120</v>
      </c>
      <c r="C23" s="52">
        <v>0.77083333333333337</v>
      </c>
      <c r="D23" s="3" t="s">
        <v>109</v>
      </c>
      <c r="E23" s="60" t="s">
        <v>30</v>
      </c>
      <c r="F23" s="4">
        <v>15</v>
      </c>
      <c r="G23" s="3">
        <v>4</v>
      </c>
      <c r="H23" s="5" t="s">
        <v>14</v>
      </c>
      <c r="I23" s="60" t="s">
        <v>140</v>
      </c>
      <c r="J23" s="4">
        <v>8</v>
      </c>
      <c r="K23" s="98">
        <f>4+4/6</f>
        <v>4.666666666666667</v>
      </c>
      <c r="L23" s="2"/>
      <c r="N23" s="62" t="s">
        <v>42</v>
      </c>
      <c r="O23" s="6" t="s">
        <v>15</v>
      </c>
      <c r="P23" s="5" t="s">
        <v>16</v>
      </c>
      <c r="Q23" s="5" t="s">
        <v>17</v>
      </c>
      <c r="R23" s="5" t="s">
        <v>18</v>
      </c>
      <c r="S23" s="5" t="s">
        <v>19</v>
      </c>
      <c r="T23" s="5" t="s">
        <v>20</v>
      </c>
      <c r="U23" s="3" t="s">
        <v>21</v>
      </c>
    </row>
    <row r="24" spans="1:24" x14ac:dyDescent="0.25">
      <c r="A24" s="5"/>
      <c r="B24" s="7"/>
      <c r="C24" s="7"/>
      <c r="D24" s="7"/>
      <c r="E24" s="5"/>
      <c r="F24" s="5"/>
      <c r="G24" s="5"/>
      <c r="H24" s="5"/>
      <c r="I24" s="5"/>
      <c r="J24" s="5"/>
      <c r="K24" s="5"/>
      <c r="L24" s="2"/>
      <c r="N24" s="5" t="s">
        <v>27</v>
      </c>
      <c r="O24" s="32">
        <v>0</v>
      </c>
      <c r="P24" s="3">
        <v>2</v>
      </c>
      <c r="Q24" s="3">
        <v>0</v>
      </c>
      <c r="R24" s="3">
        <v>24</v>
      </c>
      <c r="S24" s="3">
        <v>8</v>
      </c>
      <c r="T24" s="33">
        <v>3</v>
      </c>
      <c r="U24" s="3">
        <v>3</v>
      </c>
    </row>
    <row r="25" spans="1:24" x14ac:dyDescent="0.25">
      <c r="A25" s="5"/>
      <c r="B25" s="44"/>
      <c r="C25" s="45"/>
      <c r="D25" s="5"/>
      <c r="E25" s="5"/>
      <c r="F25" s="8"/>
      <c r="G25" s="5"/>
      <c r="H25" s="5"/>
      <c r="I25" s="5"/>
      <c r="J25" s="8"/>
      <c r="K25" s="5"/>
      <c r="L25" s="2"/>
      <c r="N25" s="5" t="s">
        <v>93</v>
      </c>
      <c r="O25" s="32">
        <v>1</v>
      </c>
      <c r="P25" s="3">
        <v>1</v>
      </c>
      <c r="Q25" s="3">
        <v>0</v>
      </c>
      <c r="R25" s="3">
        <v>24</v>
      </c>
      <c r="S25" s="3">
        <v>8.83</v>
      </c>
      <c r="T25" s="33">
        <v>2.7180067950169877</v>
      </c>
      <c r="U25" s="3">
        <v>2</v>
      </c>
    </row>
    <row r="26" spans="1:24" x14ac:dyDescent="0.25">
      <c r="A26" s="139" t="s">
        <v>3</v>
      </c>
      <c r="B26" s="139"/>
      <c r="C26" s="139"/>
      <c r="D26" s="139"/>
      <c r="E26" s="139"/>
      <c r="F26" s="139"/>
      <c r="G26" s="139"/>
      <c r="H26" s="139"/>
      <c r="I26" s="139"/>
      <c r="J26" s="139"/>
      <c r="K26" s="139"/>
      <c r="L26" s="2"/>
      <c r="N26" s="5" t="s">
        <v>28</v>
      </c>
      <c r="O26" s="32">
        <v>2</v>
      </c>
      <c r="P26" s="3">
        <v>0</v>
      </c>
      <c r="Q26" s="3">
        <v>0</v>
      </c>
      <c r="R26" s="3">
        <v>20</v>
      </c>
      <c r="S26" s="3">
        <v>8</v>
      </c>
      <c r="T26" s="33">
        <v>2.5</v>
      </c>
      <c r="U26" s="111">
        <v>1</v>
      </c>
      <c r="V26" s="118" t="s">
        <v>62</v>
      </c>
    </row>
    <row r="27" spans="1:24" x14ac:dyDescent="0.25">
      <c r="A27" s="140" t="s">
        <v>7</v>
      </c>
      <c r="B27" s="141"/>
      <c r="C27" s="141"/>
      <c r="D27" s="141"/>
      <c r="E27" s="141"/>
      <c r="F27" s="141"/>
      <c r="G27" s="141"/>
      <c r="H27" s="141"/>
      <c r="I27" s="141"/>
      <c r="J27" s="141"/>
      <c r="K27" s="141"/>
      <c r="L27" s="2"/>
      <c r="N27" s="58"/>
      <c r="O27" s="58"/>
      <c r="P27" s="58"/>
      <c r="Q27" s="58"/>
      <c r="R27" s="58"/>
      <c r="S27" s="58"/>
      <c r="T27" s="59"/>
      <c r="U27" s="41"/>
    </row>
    <row r="28" spans="1:24" x14ac:dyDescent="0.25">
      <c r="A28" s="141"/>
      <c r="B28" s="141"/>
      <c r="C28" s="141"/>
      <c r="D28" s="141"/>
      <c r="E28" s="141"/>
      <c r="F28" s="141"/>
      <c r="G28" s="141"/>
      <c r="H28" s="141"/>
      <c r="I28" s="141"/>
      <c r="J28" s="141"/>
      <c r="K28" s="141"/>
      <c r="L28" s="2"/>
      <c r="N28" s="63" t="s">
        <v>43</v>
      </c>
      <c r="O28" s="5" t="s">
        <v>15</v>
      </c>
      <c r="P28" s="5" t="s">
        <v>16</v>
      </c>
      <c r="Q28" s="5" t="s">
        <v>17</v>
      </c>
      <c r="R28" s="5" t="s">
        <v>18</v>
      </c>
      <c r="S28" s="5" t="s">
        <v>19</v>
      </c>
      <c r="T28" s="5" t="s">
        <v>20</v>
      </c>
      <c r="U28" s="3" t="s">
        <v>21</v>
      </c>
    </row>
    <row r="29" spans="1:24" x14ac:dyDescent="0.25">
      <c r="A29" s="142" t="s">
        <v>2</v>
      </c>
      <c r="B29" s="142"/>
      <c r="C29" s="142"/>
      <c r="D29" s="142"/>
      <c r="E29" s="142"/>
      <c r="F29" s="142"/>
      <c r="G29" s="142"/>
      <c r="H29" s="142"/>
      <c r="I29" s="142"/>
      <c r="J29" s="142"/>
      <c r="K29" s="142"/>
      <c r="L29" s="2"/>
      <c r="N29" s="3" t="s">
        <v>71</v>
      </c>
      <c r="O29" s="32">
        <v>1</v>
      </c>
      <c r="P29" s="3">
        <v>1</v>
      </c>
      <c r="Q29" s="3">
        <v>0</v>
      </c>
      <c r="R29" s="3">
        <v>28</v>
      </c>
      <c r="S29" s="3">
        <v>10</v>
      </c>
      <c r="T29" s="33">
        <v>2.8</v>
      </c>
      <c r="U29" s="3">
        <v>2</v>
      </c>
    </row>
    <row r="30" spans="1:24" x14ac:dyDescent="0.25">
      <c r="A30" s="5">
        <v>2019</v>
      </c>
      <c r="B30" s="44" t="s">
        <v>107</v>
      </c>
      <c r="C30" s="45">
        <v>0.77083333333333337</v>
      </c>
      <c r="D30" s="5" t="s">
        <v>109</v>
      </c>
      <c r="E30" s="10" t="s">
        <v>69</v>
      </c>
      <c r="F30" s="4">
        <v>17</v>
      </c>
      <c r="G30" s="5" t="s">
        <v>22</v>
      </c>
      <c r="H30" s="5" t="s">
        <v>14</v>
      </c>
      <c r="I30" s="10" t="s">
        <v>73</v>
      </c>
      <c r="J30" s="8">
        <v>18</v>
      </c>
      <c r="K30" s="5" t="s">
        <v>22</v>
      </c>
      <c r="L30" s="2"/>
      <c r="N30" s="5" t="s">
        <v>142</v>
      </c>
      <c r="O30" s="32">
        <v>0</v>
      </c>
      <c r="P30" s="3">
        <v>2</v>
      </c>
      <c r="Q30" s="3">
        <v>0</v>
      </c>
      <c r="R30" s="3">
        <v>29</v>
      </c>
      <c r="S30" s="3">
        <v>9.67</v>
      </c>
      <c r="T30" s="33">
        <v>2.9989658738366081</v>
      </c>
      <c r="U30" s="3">
        <v>3</v>
      </c>
    </row>
    <row r="31" spans="1:24" x14ac:dyDescent="0.25">
      <c r="A31" s="5">
        <v>2020</v>
      </c>
      <c r="B31" s="44" t="s">
        <v>107</v>
      </c>
      <c r="C31" s="45">
        <v>0.77083333333333337</v>
      </c>
      <c r="D31" s="3" t="s">
        <v>111</v>
      </c>
      <c r="E31" s="10" t="s">
        <v>28</v>
      </c>
      <c r="F31" s="4">
        <v>10</v>
      </c>
      <c r="G31" s="5" t="s">
        <v>22</v>
      </c>
      <c r="H31" s="5" t="s">
        <v>14</v>
      </c>
      <c r="I31" s="10" t="s">
        <v>92</v>
      </c>
      <c r="J31" s="8">
        <v>16</v>
      </c>
      <c r="K31" s="5" t="s">
        <v>22</v>
      </c>
      <c r="L31" s="2"/>
      <c r="N31" s="5" t="s">
        <v>69</v>
      </c>
      <c r="O31" s="32">
        <v>2</v>
      </c>
      <c r="P31" s="3">
        <v>0</v>
      </c>
      <c r="Q31" s="3">
        <v>0</v>
      </c>
      <c r="R31" s="3">
        <v>22</v>
      </c>
      <c r="S31" s="3">
        <v>9</v>
      </c>
      <c r="T31" s="33">
        <v>2.4444444444444446</v>
      </c>
      <c r="U31" s="111">
        <v>1</v>
      </c>
      <c r="V31" s="118" t="s">
        <v>63</v>
      </c>
    </row>
    <row r="32" spans="1:24" x14ac:dyDescent="0.25">
      <c r="A32" s="5"/>
      <c r="B32" s="5"/>
      <c r="C32" s="5"/>
      <c r="D32" s="5"/>
      <c r="E32" s="5"/>
      <c r="F32" s="5"/>
      <c r="G32" s="5"/>
      <c r="H32" s="5"/>
      <c r="I32" s="5"/>
      <c r="J32" s="5"/>
      <c r="K32" s="5"/>
      <c r="L32" s="2"/>
      <c r="N32" s="2"/>
      <c r="U32" s="2"/>
    </row>
    <row r="33" spans="1:21" x14ac:dyDescent="0.25">
      <c r="A33" s="5">
        <v>2021</v>
      </c>
      <c r="B33" s="44" t="s">
        <v>108</v>
      </c>
      <c r="C33" s="45">
        <v>0.77083333333333337</v>
      </c>
      <c r="D33" s="5" t="s">
        <v>109</v>
      </c>
      <c r="E33" s="10" t="s">
        <v>92</v>
      </c>
      <c r="F33" s="8">
        <v>12</v>
      </c>
      <c r="G33" s="5" t="s">
        <v>22</v>
      </c>
      <c r="H33" s="5" t="s">
        <v>14</v>
      </c>
      <c r="I33" s="10" t="s">
        <v>30</v>
      </c>
      <c r="J33" s="8">
        <v>14</v>
      </c>
      <c r="K33" s="5" t="s">
        <v>22</v>
      </c>
      <c r="L33" s="2"/>
      <c r="N33" s="2"/>
      <c r="U33" s="2"/>
    </row>
    <row r="34" spans="1:21" x14ac:dyDescent="0.25">
      <c r="A34" s="5">
        <v>2022</v>
      </c>
      <c r="B34" s="44" t="s">
        <v>108</v>
      </c>
      <c r="C34" s="45">
        <v>0.77083333333333337</v>
      </c>
      <c r="D34" s="5" t="s">
        <v>110</v>
      </c>
      <c r="E34" s="10" t="s">
        <v>73</v>
      </c>
      <c r="F34" s="8">
        <v>11</v>
      </c>
      <c r="G34" s="5" t="s">
        <v>22</v>
      </c>
      <c r="H34" s="5" t="s">
        <v>14</v>
      </c>
      <c r="I34" s="10" t="s">
        <v>72</v>
      </c>
      <c r="J34" s="8">
        <v>13</v>
      </c>
      <c r="K34" s="5" t="s">
        <v>22</v>
      </c>
      <c r="L34" s="2"/>
      <c r="N34" s="2"/>
      <c r="U34" s="2"/>
    </row>
    <row r="35" spans="1:21" x14ac:dyDescent="0.25">
      <c r="A35" s="9"/>
      <c r="B35" s="44"/>
      <c r="C35" s="45"/>
      <c r="D35" s="5"/>
      <c r="E35" s="5"/>
      <c r="F35" s="8"/>
      <c r="G35" s="5"/>
      <c r="H35" s="5"/>
      <c r="I35" s="5"/>
      <c r="J35" s="8"/>
      <c r="K35" s="5"/>
      <c r="L35" s="2"/>
      <c r="N35" s="2"/>
      <c r="U35" s="2"/>
    </row>
    <row r="36" spans="1:21" x14ac:dyDescent="0.25">
      <c r="A36" s="9"/>
      <c r="B36" s="44"/>
      <c r="C36" s="45"/>
      <c r="D36" s="5"/>
      <c r="E36" s="5"/>
      <c r="F36" s="8"/>
      <c r="G36" s="5"/>
      <c r="H36" s="5"/>
      <c r="I36" s="5"/>
      <c r="J36" s="8"/>
      <c r="K36" s="5"/>
      <c r="L36" s="2"/>
      <c r="N36" s="2"/>
      <c r="U36" s="2"/>
    </row>
    <row r="37" spans="1:21" x14ac:dyDescent="0.25">
      <c r="A37" s="139" t="s">
        <v>6</v>
      </c>
      <c r="B37" s="139"/>
      <c r="C37" s="139"/>
      <c r="D37" s="139"/>
      <c r="E37" s="139"/>
      <c r="F37" s="139"/>
      <c r="G37" s="139"/>
      <c r="H37" s="139"/>
      <c r="I37" s="139"/>
      <c r="J37" s="139"/>
      <c r="K37" s="139"/>
      <c r="L37" s="2"/>
      <c r="N37" s="2"/>
      <c r="U37" s="2"/>
    </row>
    <row r="38" spans="1:21" x14ac:dyDescent="0.25">
      <c r="A38" s="140" t="s">
        <v>7</v>
      </c>
      <c r="B38" s="141"/>
      <c r="C38" s="141"/>
      <c r="D38" s="141"/>
      <c r="E38" s="141"/>
      <c r="F38" s="141"/>
      <c r="G38" s="141"/>
      <c r="H38" s="141"/>
      <c r="I38" s="141"/>
      <c r="J38" s="141"/>
      <c r="K38" s="141"/>
      <c r="L38" s="2"/>
      <c r="N38" s="2"/>
      <c r="U38" s="2"/>
    </row>
    <row r="39" spans="1:21" x14ac:dyDescent="0.25">
      <c r="A39" s="141"/>
      <c r="B39" s="141"/>
      <c r="C39" s="141"/>
      <c r="D39" s="141"/>
      <c r="E39" s="141"/>
      <c r="F39" s="141"/>
      <c r="G39" s="141"/>
      <c r="H39" s="141"/>
      <c r="I39" s="141"/>
      <c r="J39" s="141"/>
      <c r="K39" s="141"/>
      <c r="L39" s="2"/>
      <c r="N39" s="2"/>
      <c r="U39" s="2"/>
    </row>
    <row r="40" spans="1:21" x14ac:dyDescent="0.25">
      <c r="A40" s="142" t="s">
        <v>4</v>
      </c>
      <c r="B40" s="142"/>
      <c r="C40" s="142"/>
      <c r="D40" s="142"/>
      <c r="E40" s="142"/>
      <c r="F40" s="142"/>
      <c r="G40" s="142"/>
      <c r="H40" s="142"/>
      <c r="I40" s="142"/>
      <c r="J40" s="142"/>
      <c r="K40" s="142"/>
      <c r="L40" s="2"/>
      <c r="N40" s="2"/>
    </row>
    <row r="41" spans="1:21" x14ac:dyDescent="0.25">
      <c r="A41" s="5">
        <v>2023</v>
      </c>
      <c r="B41" s="44" t="s">
        <v>101</v>
      </c>
      <c r="C41" s="45">
        <v>0.75</v>
      </c>
      <c r="D41" s="5" t="s">
        <v>109</v>
      </c>
      <c r="E41" s="12" t="s">
        <v>30</v>
      </c>
      <c r="F41" s="8">
        <v>17</v>
      </c>
      <c r="G41" s="5" t="s">
        <v>22</v>
      </c>
      <c r="H41" s="5" t="s">
        <v>14</v>
      </c>
      <c r="I41" s="12" t="s">
        <v>72</v>
      </c>
      <c r="J41" s="8">
        <v>14</v>
      </c>
      <c r="K41" s="5" t="s">
        <v>22</v>
      </c>
      <c r="L41" s="2"/>
      <c r="N41" s="2"/>
    </row>
    <row r="42" spans="1:21" x14ac:dyDescent="0.25">
      <c r="A42" s="5"/>
      <c r="B42" s="44"/>
      <c r="C42" s="45"/>
      <c r="D42" s="5"/>
      <c r="E42" s="24"/>
      <c r="F42" s="8"/>
      <c r="G42" s="5"/>
      <c r="H42" s="5"/>
      <c r="I42" s="24"/>
      <c r="J42" s="8"/>
      <c r="K42" s="5"/>
      <c r="L42" s="2"/>
      <c r="N42" s="2"/>
    </row>
    <row r="43" spans="1:21" x14ac:dyDescent="0.25">
      <c r="A43" s="5">
        <v>2098</v>
      </c>
      <c r="B43" s="44" t="s">
        <v>112</v>
      </c>
      <c r="C43" s="45">
        <v>0.39583333333333331</v>
      </c>
      <c r="D43" s="5" t="s">
        <v>128</v>
      </c>
      <c r="E43" s="13" t="s">
        <v>72</v>
      </c>
      <c r="F43" s="4">
        <v>12</v>
      </c>
      <c r="G43" s="14" t="s">
        <v>0</v>
      </c>
      <c r="H43" s="3" t="s">
        <v>14</v>
      </c>
      <c r="I43" s="14" t="s">
        <v>149</v>
      </c>
      <c r="J43" s="4">
        <v>14</v>
      </c>
      <c r="K43" s="13" t="s">
        <v>0</v>
      </c>
      <c r="L43" s="2"/>
      <c r="N43" s="2"/>
    </row>
    <row r="44" spans="1:21" x14ac:dyDescent="0.25">
      <c r="A44" s="5">
        <v>2099</v>
      </c>
      <c r="B44" s="44" t="s">
        <v>112</v>
      </c>
      <c r="C44" s="45">
        <v>0.375</v>
      </c>
      <c r="D44" s="5" t="s">
        <v>136</v>
      </c>
      <c r="E44" s="16" t="s">
        <v>64</v>
      </c>
      <c r="F44" s="4">
        <v>16</v>
      </c>
      <c r="G44" s="13" t="s">
        <v>44</v>
      </c>
      <c r="H44" s="5" t="s">
        <v>14</v>
      </c>
      <c r="I44" s="16" t="s">
        <v>30</v>
      </c>
      <c r="J44" s="4">
        <v>9</v>
      </c>
      <c r="K44" s="13" t="s">
        <v>44</v>
      </c>
      <c r="L44" s="2"/>
      <c r="N44" s="2"/>
    </row>
    <row r="45" spans="1:21" x14ac:dyDescent="0.25">
      <c r="L45" s="2"/>
      <c r="N45" s="2"/>
    </row>
    <row r="46" spans="1:21" x14ac:dyDescent="0.25">
      <c r="E46" s="13" t="s">
        <v>32</v>
      </c>
      <c r="F46" s="133" t="s">
        <v>64</v>
      </c>
      <c r="G46" s="134" t="s">
        <v>64</v>
      </c>
      <c r="H46" s="134" t="s">
        <v>64</v>
      </c>
      <c r="I46" s="134" t="s">
        <v>64</v>
      </c>
      <c r="L46" s="2"/>
      <c r="N46" s="2"/>
    </row>
    <row r="47" spans="1:21" x14ac:dyDescent="0.25">
      <c r="E47" s="13" t="s">
        <v>33</v>
      </c>
      <c r="F47" s="133" t="s">
        <v>30</v>
      </c>
      <c r="G47" s="134" t="s">
        <v>30</v>
      </c>
      <c r="H47" s="134" t="s">
        <v>30</v>
      </c>
      <c r="I47" s="134" t="s">
        <v>30</v>
      </c>
      <c r="L47" s="2"/>
      <c r="N47" s="2"/>
    </row>
    <row r="48" spans="1:21" x14ac:dyDescent="0.25">
      <c r="E48" s="13" t="s">
        <v>34</v>
      </c>
      <c r="F48" s="133" t="s">
        <v>149</v>
      </c>
      <c r="G48" s="134"/>
      <c r="H48" s="134"/>
      <c r="I48" s="134"/>
      <c r="L48" s="2"/>
      <c r="N48" s="2"/>
    </row>
    <row r="49" spans="1:14" x14ac:dyDescent="0.25">
      <c r="L49" s="2"/>
      <c r="N49" s="2"/>
    </row>
    <row r="50" spans="1:14" x14ac:dyDescent="0.25">
      <c r="L50" s="2"/>
      <c r="N50" s="2"/>
    </row>
    <row r="51" spans="1:14" x14ac:dyDescent="0.25">
      <c r="A51"/>
      <c r="E51"/>
      <c r="F51"/>
      <c r="G51"/>
      <c r="I51"/>
      <c r="J51"/>
      <c r="K51"/>
      <c r="L51" s="2"/>
    </row>
    <row r="52" spans="1:14" x14ac:dyDescent="0.25">
      <c r="A52"/>
      <c r="E52"/>
      <c r="F52"/>
      <c r="G52"/>
      <c r="I52"/>
      <c r="J52"/>
      <c r="K52"/>
      <c r="L52" s="2"/>
      <c r="M52" s="2"/>
    </row>
    <row r="53" spans="1:14" x14ac:dyDescent="0.25">
      <c r="A53"/>
      <c r="E53"/>
      <c r="F53"/>
      <c r="G53"/>
      <c r="I53"/>
      <c r="J53"/>
      <c r="K53"/>
      <c r="L53" s="1"/>
    </row>
    <row r="54" spans="1:14" x14ac:dyDescent="0.25">
      <c r="A54"/>
      <c r="E54"/>
      <c r="F54"/>
      <c r="G54"/>
      <c r="I54"/>
      <c r="J54"/>
      <c r="K54"/>
      <c r="L54" s="11"/>
    </row>
    <row r="55" spans="1:14" x14ac:dyDescent="0.25">
      <c r="A55"/>
      <c r="E55"/>
      <c r="F55"/>
      <c r="G55"/>
      <c r="I55"/>
      <c r="J55"/>
      <c r="K55"/>
      <c r="L55" s="2"/>
      <c r="M55" s="1"/>
    </row>
    <row r="56" spans="1:14" x14ac:dyDescent="0.25">
      <c r="A56"/>
      <c r="E56"/>
      <c r="F56"/>
      <c r="G56"/>
      <c r="I56"/>
      <c r="J56"/>
      <c r="K56"/>
      <c r="L56" s="1"/>
    </row>
    <row r="57" spans="1:14" x14ac:dyDescent="0.25">
      <c r="A57"/>
      <c r="E57"/>
      <c r="F57"/>
      <c r="G57"/>
      <c r="I57"/>
      <c r="J57"/>
      <c r="K57"/>
      <c r="L57" s="1"/>
    </row>
    <row r="58" spans="1:14" x14ac:dyDescent="0.25">
      <c r="A58"/>
      <c r="E58"/>
      <c r="F58"/>
      <c r="G58"/>
      <c r="I58"/>
      <c r="J58"/>
      <c r="K58"/>
      <c r="L58" s="1"/>
    </row>
    <row r="59" spans="1:14" x14ac:dyDescent="0.25">
      <c r="A59"/>
      <c r="E59"/>
      <c r="F59"/>
      <c r="G59"/>
      <c r="I59"/>
      <c r="J59"/>
      <c r="K59"/>
      <c r="L59" s="11"/>
    </row>
    <row r="60" spans="1:14" x14ac:dyDescent="0.25">
      <c r="L60" s="15"/>
    </row>
    <row r="61" spans="1:14" x14ac:dyDescent="0.25">
      <c r="L61" s="15"/>
    </row>
    <row r="62" spans="1:14" x14ac:dyDescent="0.25">
      <c r="A62"/>
      <c r="E62"/>
      <c r="F62"/>
      <c r="G62"/>
      <c r="I62"/>
      <c r="J62"/>
      <c r="K62"/>
      <c r="L62" s="1"/>
    </row>
    <row r="63" spans="1:14" x14ac:dyDescent="0.25">
      <c r="A63"/>
      <c r="E63"/>
      <c r="F63"/>
      <c r="G63"/>
      <c r="I63"/>
      <c r="J63"/>
      <c r="K63"/>
      <c r="L63" s="1"/>
    </row>
    <row r="64" spans="1:14" x14ac:dyDescent="0.25">
      <c r="A64"/>
      <c r="E64"/>
      <c r="F64"/>
      <c r="G64"/>
      <c r="I64"/>
      <c r="J64"/>
      <c r="K64"/>
      <c r="L64" s="1"/>
    </row>
    <row r="65" spans="1:14" x14ac:dyDescent="0.25">
      <c r="A65"/>
      <c r="E65"/>
      <c r="F65"/>
      <c r="G65"/>
      <c r="I65"/>
      <c r="J65"/>
      <c r="K65"/>
      <c r="L65" s="1"/>
    </row>
    <row r="66" spans="1:14" x14ac:dyDescent="0.25">
      <c r="A66"/>
      <c r="E66"/>
      <c r="F66"/>
      <c r="G66"/>
      <c r="I66"/>
      <c r="J66"/>
      <c r="K66"/>
      <c r="L66" s="1"/>
    </row>
    <row r="67" spans="1:14" x14ac:dyDescent="0.25">
      <c r="A67"/>
      <c r="E67"/>
      <c r="F67"/>
      <c r="G67"/>
      <c r="I67"/>
      <c r="J67"/>
      <c r="K67"/>
      <c r="L67" s="1"/>
    </row>
    <row r="68" spans="1:14" x14ac:dyDescent="0.25">
      <c r="A68"/>
      <c r="E68"/>
      <c r="F68"/>
      <c r="G68"/>
      <c r="I68"/>
      <c r="J68"/>
      <c r="K68"/>
      <c r="L68" s="1"/>
      <c r="N68"/>
    </row>
    <row r="69" spans="1:14" x14ac:dyDescent="0.25">
      <c r="A69"/>
      <c r="E69"/>
      <c r="F69"/>
      <c r="G69"/>
      <c r="I69"/>
      <c r="J69"/>
      <c r="K69"/>
      <c r="N69"/>
    </row>
    <row r="70" spans="1:14" x14ac:dyDescent="0.25">
      <c r="A70"/>
      <c r="E70"/>
      <c r="F70"/>
      <c r="G70"/>
      <c r="I70"/>
      <c r="J70"/>
      <c r="K70"/>
    </row>
    <row r="71" spans="1:14" x14ac:dyDescent="0.25">
      <c r="L71" s="2"/>
    </row>
    <row r="72" spans="1:14" x14ac:dyDescent="0.25">
      <c r="L72" s="2"/>
    </row>
    <row r="73" spans="1:14" x14ac:dyDescent="0.25">
      <c r="L73" s="2"/>
    </row>
    <row r="74" spans="1:14" x14ac:dyDescent="0.25">
      <c r="L74" s="2"/>
    </row>
    <row r="75" spans="1:14" x14ac:dyDescent="0.25">
      <c r="L75" s="2"/>
    </row>
    <row r="76" spans="1:14" x14ac:dyDescent="0.25">
      <c r="L76" s="2"/>
    </row>
  </sheetData>
  <sortState xmlns:xlrd2="http://schemas.microsoft.com/office/spreadsheetml/2017/richdata2" ref="N27:U30">
    <sortCondition ref="N27:N30"/>
  </sortState>
  <mergeCells count="14">
    <mergeCell ref="O1:P1"/>
    <mergeCell ref="F48:I48"/>
    <mergeCell ref="A1:K1"/>
    <mergeCell ref="A2:K2"/>
    <mergeCell ref="A26:K26"/>
    <mergeCell ref="A27:K28"/>
    <mergeCell ref="A29:K29"/>
    <mergeCell ref="A37:K37"/>
    <mergeCell ref="A38:K39"/>
    <mergeCell ref="A40:K40"/>
    <mergeCell ref="F46:I46"/>
    <mergeCell ref="F47:I47"/>
    <mergeCell ref="A3:K3"/>
    <mergeCell ref="A4:K4"/>
  </mergeCells>
  <phoneticPr fontId="15" type="noConversion"/>
  <pageMargins left="0.7" right="0.7" top="0.75" bottom="0.75" header="0.3" footer="0.3"/>
  <pageSetup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0E5C9-E226-446B-8AF7-30B355AC2BB8}">
  <sheetPr codeName="Sheet15">
    <tabColor rgb="FF7030A0"/>
  </sheetPr>
  <dimension ref="A1:S284"/>
  <sheetViews>
    <sheetView zoomScaleNormal="100" workbookViewId="0">
      <pane ySplit="1" topLeftCell="A2" activePane="bottomLeft" state="frozen"/>
      <selection pane="bottomLeft" activeCell="V243" sqref="V243"/>
    </sheetView>
  </sheetViews>
  <sheetFormatPr defaultColWidth="9.28515625" defaultRowHeight="12.75" x14ac:dyDescent="0.2"/>
  <cols>
    <col min="1" max="1" width="9.28515625" style="38"/>
    <col min="2" max="3" width="25.7109375" style="38" customWidth="1"/>
    <col min="4" max="15" width="9.28515625" style="38"/>
    <col min="16" max="16384" width="9.28515625" style="37"/>
  </cols>
  <sheetData>
    <row r="1" spans="1:18" x14ac:dyDescent="0.2">
      <c r="D1" s="113" t="s">
        <v>2249</v>
      </c>
      <c r="E1" s="113" t="s">
        <v>2250</v>
      </c>
      <c r="F1" s="113" t="s">
        <v>2251</v>
      </c>
      <c r="G1" s="113" t="s">
        <v>2252</v>
      </c>
    </row>
    <row r="3" spans="1:18" ht="23.25" x14ac:dyDescent="0.35">
      <c r="A3" s="146" t="s">
        <v>30</v>
      </c>
      <c r="B3" s="146"/>
      <c r="C3" s="146"/>
      <c r="D3" s="146"/>
      <c r="E3" s="146"/>
      <c r="F3" s="146"/>
      <c r="G3" s="146"/>
      <c r="H3" s="146"/>
      <c r="I3" s="146"/>
      <c r="J3" s="73"/>
      <c r="K3" s="73"/>
      <c r="L3" s="73"/>
      <c r="M3" s="73"/>
      <c r="N3" s="73"/>
      <c r="O3" s="37"/>
    </row>
    <row r="4" spans="1:18" ht="60.75" x14ac:dyDescent="0.25">
      <c r="A4" s="74" t="s">
        <v>8</v>
      </c>
      <c r="B4" s="78" t="s">
        <v>35</v>
      </c>
      <c r="C4" s="78" t="s">
        <v>36</v>
      </c>
      <c r="D4" s="75">
        <v>45882</v>
      </c>
      <c r="E4" s="75">
        <v>45883</v>
      </c>
      <c r="F4" s="75">
        <v>45884</v>
      </c>
      <c r="G4" s="75">
        <v>45885</v>
      </c>
      <c r="H4" s="75">
        <v>45886</v>
      </c>
      <c r="I4" s="75">
        <v>45887</v>
      </c>
      <c r="J4" s="75">
        <v>45888</v>
      </c>
      <c r="K4" s="75">
        <v>45889</v>
      </c>
      <c r="L4" s="75">
        <v>45890</v>
      </c>
      <c r="M4" s="75">
        <v>45891</v>
      </c>
      <c r="N4" s="75">
        <v>45892</v>
      </c>
      <c r="O4" s="75">
        <v>45893</v>
      </c>
      <c r="P4" s="75">
        <v>45894</v>
      </c>
      <c r="Q4" s="75">
        <v>45895</v>
      </c>
      <c r="R4" s="75">
        <v>45896</v>
      </c>
    </row>
    <row r="5" spans="1:18" ht="15.75" x14ac:dyDescent="0.25">
      <c r="A5" s="77">
        <v>8</v>
      </c>
      <c r="B5" s="77" t="s">
        <v>264</v>
      </c>
      <c r="C5" s="77" t="s">
        <v>1592</v>
      </c>
      <c r="D5" s="74" t="s">
        <v>2207</v>
      </c>
      <c r="E5" s="74">
        <v>43</v>
      </c>
      <c r="F5" s="74" t="s">
        <v>2206</v>
      </c>
      <c r="G5" s="74"/>
      <c r="H5" s="74"/>
      <c r="I5" s="74"/>
      <c r="J5" s="74"/>
      <c r="K5" s="74"/>
      <c r="L5" s="74"/>
      <c r="M5" s="74"/>
      <c r="N5" s="74"/>
      <c r="O5" s="74"/>
      <c r="P5" s="74"/>
      <c r="Q5" s="74"/>
      <c r="R5" s="74"/>
    </row>
    <row r="6" spans="1:18" ht="15.75" x14ac:dyDescent="0.25">
      <c r="A6" s="77">
        <v>12</v>
      </c>
      <c r="B6" s="77" t="s">
        <v>1474</v>
      </c>
      <c r="C6" s="77" t="s">
        <v>1593</v>
      </c>
      <c r="D6" s="74"/>
      <c r="E6" s="74"/>
      <c r="F6" s="74"/>
      <c r="G6" s="74"/>
      <c r="H6" s="74"/>
      <c r="I6" s="74"/>
      <c r="J6" s="74"/>
      <c r="K6" s="74"/>
      <c r="L6" s="74"/>
      <c r="M6" s="74"/>
      <c r="N6" s="74"/>
      <c r="O6" s="74"/>
      <c r="P6" s="74"/>
      <c r="Q6" s="74"/>
      <c r="R6" s="74"/>
    </row>
    <row r="7" spans="1:18" ht="15.75" x14ac:dyDescent="0.25">
      <c r="A7" s="77">
        <v>13</v>
      </c>
      <c r="B7" s="77" t="s">
        <v>1594</v>
      </c>
      <c r="C7" s="77" t="s">
        <v>1595</v>
      </c>
      <c r="D7" s="74"/>
      <c r="E7" s="74">
        <v>20</v>
      </c>
      <c r="F7" s="74"/>
      <c r="G7" s="74"/>
      <c r="H7" s="74"/>
      <c r="I7" s="74"/>
      <c r="J7" s="74"/>
      <c r="K7" s="74"/>
      <c r="L7" s="74"/>
      <c r="M7" s="74"/>
      <c r="N7" s="74"/>
      <c r="O7" s="74"/>
      <c r="P7" s="74"/>
      <c r="Q7" s="74"/>
      <c r="R7" s="74"/>
    </row>
    <row r="8" spans="1:18" ht="15.75" x14ac:dyDescent="0.25">
      <c r="A8" s="77">
        <v>20</v>
      </c>
      <c r="B8" s="77" t="s">
        <v>1596</v>
      </c>
      <c r="C8" s="77" t="s">
        <v>1597</v>
      </c>
      <c r="D8" s="74"/>
      <c r="E8" s="74"/>
      <c r="F8" s="74"/>
      <c r="G8" s="74"/>
      <c r="H8" s="74"/>
      <c r="I8" s="74"/>
      <c r="J8" s="74"/>
      <c r="K8" s="74"/>
      <c r="L8" s="74"/>
      <c r="M8" s="74"/>
      <c r="N8" s="74"/>
      <c r="O8" s="74"/>
      <c r="P8" s="74"/>
      <c r="Q8" s="74"/>
      <c r="R8" s="74"/>
    </row>
    <row r="9" spans="1:18" ht="15.75" x14ac:dyDescent="0.25">
      <c r="A9" s="77">
        <v>47</v>
      </c>
      <c r="B9" s="77" t="s">
        <v>1598</v>
      </c>
      <c r="C9" s="77" t="s">
        <v>1599</v>
      </c>
      <c r="D9" s="74"/>
      <c r="E9" s="74"/>
      <c r="F9" s="74"/>
      <c r="G9" s="74"/>
      <c r="H9" s="74"/>
      <c r="I9" s="74"/>
      <c r="J9" s="74"/>
      <c r="K9" s="74"/>
      <c r="L9" s="74"/>
      <c r="M9" s="74"/>
      <c r="N9" s="74"/>
      <c r="O9" s="74"/>
      <c r="P9" s="74"/>
      <c r="Q9" s="74"/>
      <c r="R9" s="74"/>
    </row>
    <row r="10" spans="1:18" ht="15.75" x14ac:dyDescent="0.25">
      <c r="A10" s="77">
        <v>49</v>
      </c>
      <c r="B10" s="77" t="s">
        <v>264</v>
      </c>
      <c r="C10" s="77" t="s">
        <v>1600</v>
      </c>
      <c r="D10" s="74">
        <v>20</v>
      </c>
      <c r="E10" s="74"/>
      <c r="F10" s="74"/>
      <c r="G10" s="74"/>
      <c r="H10" s="74"/>
      <c r="I10" s="74"/>
      <c r="J10" s="74"/>
      <c r="K10" s="74"/>
      <c r="L10" s="74"/>
      <c r="M10" s="74"/>
      <c r="N10" s="74"/>
      <c r="O10" s="74"/>
      <c r="P10" s="74"/>
      <c r="Q10" s="74"/>
      <c r="R10" s="74"/>
    </row>
    <row r="11" spans="1:18" ht="15.75" x14ac:dyDescent="0.25">
      <c r="A11" s="77">
        <v>51</v>
      </c>
      <c r="B11" s="77" t="s">
        <v>573</v>
      </c>
      <c r="C11" s="77" t="s">
        <v>1601</v>
      </c>
      <c r="D11" s="74"/>
      <c r="E11" s="74"/>
      <c r="F11" s="74"/>
      <c r="G11" s="74"/>
      <c r="H11" s="74"/>
      <c r="I11" s="74"/>
      <c r="J11" s="74"/>
      <c r="K11" s="74"/>
      <c r="L11" s="74"/>
      <c r="M11" s="74"/>
      <c r="N11" s="74"/>
      <c r="O11" s="74"/>
      <c r="P11" s="74"/>
      <c r="Q11" s="74"/>
      <c r="R11" s="74"/>
    </row>
    <row r="12" spans="1:18" ht="15.75" x14ac:dyDescent="0.25">
      <c r="A12" s="77">
        <v>64</v>
      </c>
      <c r="B12" s="77" t="s">
        <v>375</v>
      </c>
      <c r="C12" s="77" t="s">
        <v>1602</v>
      </c>
      <c r="D12" s="74"/>
      <c r="E12" s="74"/>
      <c r="F12" s="74"/>
      <c r="G12" s="74"/>
      <c r="H12" s="74"/>
      <c r="I12" s="74"/>
      <c r="J12" s="74"/>
      <c r="K12" s="74"/>
      <c r="L12" s="74"/>
      <c r="M12" s="74"/>
      <c r="N12" s="74"/>
      <c r="O12" s="74"/>
      <c r="P12" s="74"/>
      <c r="Q12" s="74"/>
      <c r="R12" s="74"/>
    </row>
    <row r="13" spans="1:18" ht="15.75" x14ac:dyDescent="0.25">
      <c r="A13" s="77">
        <v>72</v>
      </c>
      <c r="B13" s="77" t="s">
        <v>613</v>
      </c>
      <c r="C13" s="77" t="s">
        <v>1603</v>
      </c>
      <c r="D13" s="74"/>
      <c r="E13" s="74"/>
      <c r="F13" s="74"/>
      <c r="G13" s="74"/>
      <c r="H13" s="74"/>
      <c r="I13" s="74"/>
      <c r="J13" s="74"/>
      <c r="K13" s="74"/>
      <c r="L13" s="74"/>
      <c r="M13" s="74"/>
      <c r="N13" s="74"/>
      <c r="O13" s="74"/>
      <c r="P13" s="74"/>
      <c r="Q13" s="74"/>
      <c r="R13" s="74"/>
    </row>
    <row r="14" spans="1:18" ht="15.75" x14ac:dyDescent="0.25">
      <c r="A14" s="77">
        <v>73</v>
      </c>
      <c r="B14" s="77" t="s">
        <v>226</v>
      </c>
      <c r="C14" s="77" t="s">
        <v>1604</v>
      </c>
      <c r="D14" s="74"/>
      <c r="E14" s="74"/>
      <c r="F14" s="74"/>
      <c r="G14" s="74"/>
      <c r="H14" s="74"/>
      <c r="I14" s="74"/>
      <c r="J14" s="74"/>
      <c r="K14" s="74"/>
      <c r="L14" s="74"/>
      <c r="M14" s="74"/>
      <c r="N14" s="74"/>
      <c r="O14" s="74"/>
      <c r="P14" s="74"/>
      <c r="Q14" s="74"/>
      <c r="R14" s="74"/>
    </row>
    <row r="15" spans="1:18" ht="15.75" x14ac:dyDescent="0.25">
      <c r="A15" s="77">
        <v>79</v>
      </c>
      <c r="B15" s="77" t="s">
        <v>466</v>
      </c>
      <c r="C15" s="77" t="s">
        <v>1605</v>
      </c>
      <c r="D15" s="74"/>
      <c r="E15" s="74">
        <v>35</v>
      </c>
      <c r="F15" s="74"/>
      <c r="G15" s="74"/>
      <c r="H15" s="74"/>
      <c r="I15" s="74">
        <v>77</v>
      </c>
      <c r="J15" s="74" t="s">
        <v>2206</v>
      </c>
      <c r="K15" s="74" t="s">
        <v>2206</v>
      </c>
      <c r="L15" s="74"/>
      <c r="M15" s="74"/>
      <c r="N15" s="74"/>
      <c r="O15" s="74"/>
      <c r="P15" s="74"/>
      <c r="Q15" s="74"/>
      <c r="R15" s="74"/>
    </row>
    <row r="16" spans="1:18" ht="15.75" x14ac:dyDescent="0.25">
      <c r="A16" s="77">
        <v>90</v>
      </c>
      <c r="B16" s="77" t="s">
        <v>808</v>
      </c>
      <c r="C16" s="77" t="s">
        <v>1606</v>
      </c>
      <c r="D16" s="74"/>
      <c r="E16" s="74"/>
      <c r="F16" s="74"/>
      <c r="G16" s="74"/>
      <c r="H16" s="74"/>
      <c r="I16" s="74">
        <v>47</v>
      </c>
      <c r="J16" s="74"/>
      <c r="K16" s="74"/>
      <c r="L16" s="74"/>
      <c r="M16" s="74"/>
      <c r="N16" s="74"/>
      <c r="O16" s="74"/>
      <c r="P16" s="74"/>
      <c r="Q16" s="74"/>
      <c r="R16" s="74"/>
    </row>
    <row r="17" spans="1:18" ht="15.75" x14ac:dyDescent="0.25">
      <c r="A17" s="76"/>
      <c r="B17" s="76"/>
      <c r="C17" s="76"/>
      <c r="D17" s="74"/>
      <c r="E17" s="74"/>
      <c r="F17" s="74"/>
      <c r="G17" s="74"/>
      <c r="H17" s="74"/>
      <c r="I17" s="74"/>
      <c r="J17" s="74"/>
      <c r="K17" s="74"/>
      <c r="L17" s="74"/>
      <c r="M17" s="74"/>
      <c r="N17" s="74"/>
      <c r="O17" s="74"/>
      <c r="P17" s="74"/>
      <c r="Q17" s="74"/>
      <c r="R17" s="74"/>
    </row>
    <row r="18" spans="1:18" ht="15.75" x14ac:dyDescent="0.25">
      <c r="A18" s="76"/>
      <c r="B18" s="76"/>
      <c r="C18" s="76"/>
      <c r="D18" s="74"/>
      <c r="E18" s="74"/>
      <c r="F18" s="74"/>
      <c r="G18" s="74"/>
      <c r="H18" s="74"/>
      <c r="I18" s="74"/>
      <c r="J18" s="74"/>
      <c r="K18" s="74"/>
      <c r="L18" s="74"/>
      <c r="M18" s="74"/>
      <c r="N18" s="74"/>
      <c r="O18" s="74"/>
      <c r="P18" s="74"/>
      <c r="Q18" s="74"/>
      <c r="R18" s="74"/>
    </row>
    <row r="22" spans="1:18" ht="23.25" x14ac:dyDescent="0.35">
      <c r="A22" s="146" t="s">
        <v>37</v>
      </c>
      <c r="B22" s="146"/>
      <c r="C22" s="146"/>
      <c r="D22" s="146"/>
      <c r="E22" s="146"/>
      <c r="F22" s="146"/>
      <c r="G22" s="146"/>
      <c r="H22" s="146"/>
      <c r="I22" s="146"/>
      <c r="J22" s="73"/>
      <c r="K22" s="73"/>
      <c r="L22" s="73"/>
      <c r="M22" s="73"/>
      <c r="N22" s="73"/>
      <c r="O22" s="37"/>
    </row>
    <row r="23" spans="1:18" ht="60.75" x14ac:dyDescent="0.25">
      <c r="A23" s="74" t="s">
        <v>8</v>
      </c>
      <c r="B23" s="78" t="s">
        <v>35</v>
      </c>
      <c r="C23" s="78" t="s">
        <v>36</v>
      </c>
      <c r="D23" s="75">
        <v>45882</v>
      </c>
      <c r="E23" s="75">
        <v>45883</v>
      </c>
      <c r="F23" s="75">
        <v>45884</v>
      </c>
      <c r="G23" s="75">
        <v>45885</v>
      </c>
      <c r="H23" s="75">
        <v>45886</v>
      </c>
      <c r="I23" s="75">
        <v>45887</v>
      </c>
      <c r="J23" s="75">
        <v>45888</v>
      </c>
      <c r="K23" s="75">
        <v>45889</v>
      </c>
      <c r="L23" s="75">
        <v>45890</v>
      </c>
      <c r="M23" s="75">
        <v>45891</v>
      </c>
      <c r="N23" s="75">
        <v>45892</v>
      </c>
      <c r="O23" s="75">
        <v>45893</v>
      </c>
      <c r="P23" s="75">
        <v>45894</v>
      </c>
      <c r="Q23" s="75">
        <v>45895</v>
      </c>
      <c r="R23" s="75">
        <v>45896</v>
      </c>
    </row>
    <row r="24" spans="1:18" ht="15.75" x14ac:dyDescent="0.25">
      <c r="A24" s="77">
        <v>2</v>
      </c>
      <c r="B24" s="77" t="s">
        <v>1607</v>
      </c>
      <c r="C24" s="77" t="s">
        <v>1608</v>
      </c>
      <c r="D24" s="74"/>
      <c r="E24" s="74"/>
      <c r="F24" s="74"/>
      <c r="G24" s="74">
        <v>12</v>
      </c>
      <c r="H24" s="74"/>
      <c r="I24" s="74"/>
      <c r="J24" s="74"/>
      <c r="K24" s="74">
        <v>34</v>
      </c>
      <c r="L24" s="74"/>
      <c r="M24" s="74"/>
      <c r="N24" s="74"/>
      <c r="O24" s="74"/>
      <c r="P24" s="74"/>
      <c r="Q24" s="74"/>
      <c r="R24" s="74"/>
    </row>
    <row r="25" spans="1:18" ht="15.75" x14ac:dyDescent="0.25">
      <c r="A25" s="77">
        <v>5</v>
      </c>
      <c r="B25" s="77" t="s">
        <v>1609</v>
      </c>
      <c r="C25" s="77" t="s">
        <v>841</v>
      </c>
      <c r="D25" s="74"/>
      <c r="E25" s="74"/>
      <c r="F25" s="74"/>
      <c r="G25" s="74"/>
      <c r="H25" s="74"/>
      <c r="I25" s="74"/>
      <c r="J25" s="74"/>
      <c r="K25" s="74"/>
      <c r="L25" s="74"/>
      <c r="M25" s="74"/>
      <c r="N25" s="74"/>
      <c r="O25" s="74"/>
      <c r="P25" s="74"/>
      <c r="Q25" s="74"/>
      <c r="R25" s="74"/>
    </row>
    <row r="26" spans="1:18" ht="15.75" x14ac:dyDescent="0.25">
      <c r="A26" s="77">
        <v>7</v>
      </c>
      <c r="B26" s="77" t="s">
        <v>1610</v>
      </c>
      <c r="C26" s="77" t="s">
        <v>827</v>
      </c>
      <c r="D26" s="74"/>
      <c r="E26" s="74"/>
      <c r="F26" s="74"/>
      <c r="G26" s="74"/>
      <c r="H26" s="74"/>
      <c r="I26" s="74"/>
      <c r="J26" s="74"/>
      <c r="K26" s="74"/>
      <c r="L26" s="74"/>
      <c r="M26" s="74"/>
      <c r="N26" s="74"/>
      <c r="O26" s="74"/>
      <c r="P26" s="74"/>
      <c r="Q26" s="74"/>
      <c r="R26" s="74"/>
    </row>
    <row r="27" spans="1:18" ht="15.75" x14ac:dyDescent="0.25">
      <c r="A27" s="77">
        <v>9</v>
      </c>
      <c r="B27" s="77" t="s">
        <v>1611</v>
      </c>
      <c r="C27" s="77" t="s">
        <v>1612</v>
      </c>
      <c r="D27" s="74"/>
      <c r="E27" s="74"/>
      <c r="F27" s="74"/>
      <c r="G27" s="74"/>
      <c r="H27" s="74"/>
      <c r="I27" s="74"/>
      <c r="J27" s="74"/>
      <c r="K27" s="74"/>
      <c r="L27" s="74"/>
      <c r="M27" s="74"/>
      <c r="N27" s="74"/>
      <c r="O27" s="74"/>
      <c r="P27" s="74"/>
      <c r="Q27" s="74"/>
      <c r="R27" s="74"/>
    </row>
    <row r="28" spans="1:18" ht="15.75" x14ac:dyDescent="0.25">
      <c r="A28" s="77">
        <v>10</v>
      </c>
      <c r="B28" s="77" t="s">
        <v>1613</v>
      </c>
      <c r="C28" s="77" t="s">
        <v>841</v>
      </c>
      <c r="D28" s="74"/>
      <c r="E28" s="74"/>
      <c r="F28" s="74"/>
      <c r="G28" s="74"/>
      <c r="H28" s="74"/>
      <c r="I28" s="74"/>
      <c r="J28" s="74"/>
      <c r="K28" s="74"/>
      <c r="L28" s="74"/>
      <c r="M28" s="74"/>
      <c r="N28" s="74"/>
      <c r="O28" s="74"/>
      <c r="P28" s="74"/>
      <c r="Q28" s="74"/>
      <c r="R28" s="74"/>
    </row>
    <row r="29" spans="1:18" ht="15.75" x14ac:dyDescent="0.25">
      <c r="A29" s="77">
        <v>11</v>
      </c>
      <c r="B29" s="77" t="s">
        <v>1614</v>
      </c>
      <c r="C29" s="77" t="s">
        <v>1615</v>
      </c>
      <c r="D29" s="74"/>
      <c r="E29" s="74"/>
      <c r="F29" s="74"/>
      <c r="G29" s="74">
        <v>73</v>
      </c>
      <c r="H29" s="74" t="s">
        <v>2206</v>
      </c>
      <c r="I29" s="74" t="s">
        <v>2206</v>
      </c>
      <c r="J29" s="74"/>
      <c r="K29" s="74" t="s">
        <v>2271</v>
      </c>
      <c r="L29" s="74" t="s">
        <v>2206</v>
      </c>
      <c r="M29" s="74"/>
      <c r="N29" s="74"/>
      <c r="O29" s="74"/>
      <c r="P29" s="74"/>
      <c r="Q29" s="74"/>
      <c r="R29" s="74"/>
    </row>
    <row r="30" spans="1:18" ht="15.75" x14ac:dyDescent="0.25">
      <c r="A30" s="77">
        <v>12</v>
      </c>
      <c r="B30" s="77" t="s">
        <v>1616</v>
      </c>
      <c r="C30" s="77" t="s">
        <v>1617</v>
      </c>
      <c r="D30" s="74"/>
      <c r="E30" s="74"/>
      <c r="F30" s="74"/>
      <c r="G30" s="74"/>
      <c r="H30" s="74"/>
      <c r="I30" s="74"/>
      <c r="J30" s="74"/>
      <c r="K30" s="74"/>
      <c r="L30" s="74"/>
      <c r="M30" s="74"/>
      <c r="N30" s="74"/>
      <c r="O30" s="74"/>
      <c r="P30" s="74"/>
      <c r="Q30" s="74"/>
      <c r="R30" s="74"/>
    </row>
    <row r="31" spans="1:18" ht="15.75" x14ac:dyDescent="0.25">
      <c r="A31" s="77">
        <v>13</v>
      </c>
      <c r="B31" s="77" t="s">
        <v>1618</v>
      </c>
      <c r="C31" s="77" t="s">
        <v>1619</v>
      </c>
      <c r="D31" s="74"/>
      <c r="E31" s="74"/>
      <c r="F31" s="74"/>
      <c r="G31" s="74"/>
      <c r="H31" s="74"/>
      <c r="I31" s="74"/>
      <c r="J31" s="74"/>
      <c r="K31" s="74"/>
      <c r="L31" s="74"/>
      <c r="M31" s="74"/>
      <c r="N31" s="74"/>
      <c r="O31" s="74"/>
      <c r="P31" s="74"/>
      <c r="Q31" s="74"/>
      <c r="R31" s="74"/>
    </row>
    <row r="32" spans="1:18" ht="15.75" x14ac:dyDescent="0.25">
      <c r="A32" s="77">
        <v>15</v>
      </c>
      <c r="B32" s="77" t="s">
        <v>1360</v>
      </c>
      <c r="C32" s="77" t="s">
        <v>1620</v>
      </c>
      <c r="D32" s="74"/>
      <c r="E32" s="74"/>
      <c r="F32" s="74"/>
      <c r="G32" s="74"/>
      <c r="H32" s="74"/>
      <c r="I32" s="74"/>
      <c r="J32" s="74"/>
      <c r="K32" s="74"/>
      <c r="L32" s="74"/>
      <c r="M32" s="74"/>
      <c r="N32" s="74"/>
      <c r="O32" s="74"/>
      <c r="P32" s="74"/>
      <c r="Q32" s="74"/>
      <c r="R32" s="74"/>
    </row>
    <row r="33" spans="1:18" ht="15.75" x14ac:dyDescent="0.25">
      <c r="A33" s="77">
        <v>36</v>
      </c>
      <c r="B33" s="77" t="s">
        <v>1621</v>
      </c>
      <c r="C33" s="77" t="s">
        <v>1622</v>
      </c>
      <c r="D33" s="74"/>
      <c r="E33" s="74"/>
      <c r="F33" s="74"/>
      <c r="G33" s="74"/>
      <c r="H33" s="74"/>
      <c r="I33" s="74"/>
      <c r="J33" s="74"/>
      <c r="K33" s="74"/>
      <c r="L33" s="74"/>
      <c r="M33" s="74"/>
      <c r="N33" s="74"/>
      <c r="O33" s="74"/>
      <c r="P33" s="74"/>
      <c r="Q33" s="74"/>
      <c r="R33" s="74"/>
    </row>
    <row r="34" spans="1:18" ht="15.75" x14ac:dyDescent="0.25">
      <c r="A34" s="77">
        <v>39</v>
      </c>
      <c r="B34" s="77" t="s">
        <v>1623</v>
      </c>
      <c r="C34" s="77" t="s">
        <v>825</v>
      </c>
      <c r="D34" s="74"/>
      <c r="E34" s="74"/>
      <c r="F34" s="74"/>
      <c r="G34" s="74">
        <v>13</v>
      </c>
      <c r="H34" s="74"/>
      <c r="I34" s="74"/>
      <c r="J34" s="74"/>
      <c r="K34" s="74">
        <v>8</v>
      </c>
      <c r="L34" s="74"/>
      <c r="M34" s="74"/>
      <c r="N34" s="74"/>
      <c r="O34" s="74"/>
      <c r="P34" s="74"/>
      <c r="Q34" s="74"/>
      <c r="R34" s="74"/>
    </row>
    <row r="35" spans="1:18" ht="15.75" x14ac:dyDescent="0.25">
      <c r="A35" s="77">
        <v>64</v>
      </c>
      <c r="B35" s="77" t="s">
        <v>1624</v>
      </c>
      <c r="C35" s="77" t="s">
        <v>833</v>
      </c>
      <c r="D35" s="74"/>
      <c r="E35" s="74"/>
      <c r="F35" s="74"/>
      <c r="G35" s="74"/>
      <c r="H35" s="74"/>
      <c r="I35" s="74"/>
      <c r="J35" s="74"/>
      <c r="K35" s="74"/>
      <c r="L35" s="74"/>
      <c r="M35" s="74"/>
      <c r="N35" s="74"/>
      <c r="O35" s="74"/>
      <c r="P35" s="74"/>
      <c r="Q35" s="74"/>
      <c r="R35" s="74"/>
    </row>
    <row r="36" spans="1:18" ht="15.75" x14ac:dyDescent="0.25">
      <c r="A36" s="77">
        <v>66</v>
      </c>
      <c r="B36" s="77" t="s">
        <v>1625</v>
      </c>
      <c r="C36" s="77" t="s">
        <v>1619</v>
      </c>
      <c r="D36" s="74"/>
      <c r="E36" s="74"/>
      <c r="F36" s="74"/>
      <c r="G36" s="74">
        <v>11</v>
      </c>
      <c r="H36" s="74"/>
      <c r="I36" s="74"/>
      <c r="J36" s="74"/>
      <c r="K36" s="74">
        <v>19</v>
      </c>
      <c r="L36" s="74"/>
      <c r="M36" s="74"/>
      <c r="N36" s="74"/>
      <c r="O36" s="74"/>
      <c r="P36" s="74"/>
      <c r="Q36" s="74"/>
      <c r="R36" s="74"/>
    </row>
    <row r="37" spans="1:18" ht="15.75" x14ac:dyDescent="0.25">
      <c r="A37" s="76"/>
      <c r="B37" s="76"/>
      <c r="C37" s="76"/>
      <c r="D37" s="74"/>
      <c r="E37" s="74"/>
      <c r="F37" s="74"/>
      <c r="G37" s="74"/>
      <c r="H37" s="74"/>
      <c r="I37" s="74"/>
      <c r="J37" s="74"/>
      <c r="K37" s="74"/>
      <c r="L37" s="74"/>
      <c r="M37" s="74"/>
      <c r="N37" s="74"/>
      <c r="O37" s="74"/>
      <c r="P37" s="74"/>
      <c r="Q37" s="74"/>
      <c r="R37" s="74"/>
    </row>
    <row r="41" spans="1:18" ht="23.25" x14ac:dyDescent="0.35">
      <c r="A41" s="146" t="s">
        <v>86</v>
      </c>
      <c r="B41" s="146"/>
      <c r="C41" s="146"/>
      <c r="D41" s="146"/>
      <c r="E41" s="146"/>
      <c r="F41" s="146"/>
      <c r="G41" s="146"/>
      <c r="H41" s="146"/>
      <c r="I41" s="146"/>
      <c r="J41" s="73"/>
      <c r="K41" s="73"/>
      <c r="L41" s="73"/>
      <c r="M41" s="73"/>
      <c r="N41" s="73"/>
      <c r="O41" s="37"/>
    </row>
    <row r="42" spans="1:18" ht="60.75" x14ac:dyDescent="0.25">
      <c r="A42" s="74" t="s">
        <v>8</v>
      </c>
      <c r="B42" s="78" t="s">
        <v>35</v>
      </c>
      <c r="C42" s="78" t="s">
        <v>36</v>
      </c>
      <c r="D42" s="75">
        <v>45882</v>
      </c>
      <c r="E42" s="75">
        <v>45883</v>
      </c>
      <c r="F42" s="75">
        <v>45884</v>
      </c>
      <c r="G42" s="75">
        <v>45885</v>
      </c>
      <c r="H42" s="75">
        <v>45886</v>
      </c>
      <c r="I42" s="75">
        <v>45887</v>
      </c>
      <c r="J42" s="75">
        <v>45888</v>
      </c>
      <c r="K42" s="75">
        <v>45889</v>
      </c>
      <c r="L42" s="75">
        <v>45890</v>
      </c>
      <c r="M42" s="75">
        <v>45891</v>
      </c>
      <c r="N42" s="75">
        <v>45892</v>
      </c>
      <c r="O42" s="75">
        <v>45893</v>
      </c>
      <c r="P42" s="75">
        <v>45894</v>
      </c>
      <c r="Q42" s="75">
        <v>45895</v>
      </c>
      <c r="R42" s="75">
        <v>45896</v>
      </c>
    </row>
    <row r="43" spans="1:18" ht="15.75" x14ac:dyDescent="0.25">
      <c r="A43" s="77">
        <v>10</v>
      </c>
      <c r="B43" s="77" t="s">
        <v>1626</v>
      </c>
      <c r="C43" s="77" t="s">
        <v>1627</v>
      </c>
      <c r="D43" s="74"/>
      <c r="E43" s="74"/>
      <c r="F43" s="74"/>
      <c r="G43" s="74"/>
      <c r="H43" s="74"/>
      <c r="I43" s="74"/>
      <c r="J43" s="74"/>
      <c r="K43" s="74"/>
      <c r="L43" s="74"/>
      <c r="M43" s="74"/>
      <c r="N43" s="74"/>
      <c r="O43" s="74"/>
      <c r="P43" s="74"/>
      <c r="Q43" s="74"/>
      <c r="R43" s="74"/>
    </row>
    <row r="44" spans="1:18" ht="15.75" x14ac:dyDescent="0.25">
      <c r="A44" s="77">
        <v>17</v>
      </c>
      <c r="B44" s="77" t="s">
        <v>1628</v>
      </c>
      <c r="C44" s="77" t="s">
        <v>1629</v>
      </c>
      <c r="D44" s="74"/>
      <c r="E44" s="74"/>
      <c r="F44" s="74"/>
      <c r="G44" s="74"/>
      <c r="H44" s="74"/>
      <c r="I44" s="74"/>
      <c r="J44" s="74"/>
      <c r="K44" s="74"/>
      <c r="L44" s="74"/>
      <c r="M44" s="74"/>
      <c r="N44" s="74"/>
      <c r="O44" s="74"/>
      <c r="P44" s="74"/>
      <c r="Q44" s="74"/>
      <c r="R44" s="74"/>
    </row>
    <row r="45" spans="1:18" ht="15.75" x14ac:dyDescent="0.25">
      <c r="A45" s="77">
        <v>20</v>
      </c>
      <c r="B45" s="77" t="s">
        <v>1630</v>
      </c>
      <c r="C45" s="77" t="s">
        <v>1306</v>
      </c>
      <c r="D45" s="74"/>
      <c r="E45" s="74"/>
      <c r="F45" s="74"/>
      <c r="G45" s="74"/>
      <c r="H45" s="74"/>
      <c r="I45" s="74"/>
      <c r="J45" s="74"/>
      <c r="K45" s="74"/>
      <c r="L45" s="74"/>
      <c r="M45" s="74"/>
      <c r="N45" s="74"/>
      <c r="O45" s="74"/>
      <c r="P45" s="74"/>
      <c r="Q45" s="74"/>
      <c r="R45" s="74"/>
    </row>
    <row r="46" spans="1:18" ht="15.75" x14ac:dyDescent="0.25">
      <c r="A46" s="77">
        <v>32</v>
      </c>
      <c r="B46" s="77" t="s">
        <v>1631</v>
      </c>
      <c r="C46" s="77" t="s">
        <v>1632</v>
      </c>
      <c r="D46" s="74"/>
      <c r="E46" s="74"/>
      <c r="F46" s="74"/>
      <c r="G46" s="74"/>
      <c r="H46" s="74"/>
      <c r="I46" s="74"/>
      <c r="J46" s="74"/>
      <c r="K46" s="74"/>
      <c r="L46" s="74"/>
      <c r="M46" s="74"/>
      <c r="N46" s="74"/>
      <c r="O46" s="74"/>
      <c r="P46" s="74"/>
      <c r="Q46" s="74"/>
      <c r="R46" s="74"/>
    </row>
    <row r="47" spans="1:18" ht="15.75" x14ac:dyDescent="0.25">
      <c r="A47" s="77">
        <v>33</v>
      </c>
      <c r="B47" s="77" t="s">
        <v>1633</v>
      </c>
      <c r="C47" s="77" t="s">
        <v>1533</v>
      </c>
      <c r="D47" s="74"/>
      <c r="E47" s="74"/>
      <c r="F47" s="74"/>
      <c r="G47" s="74"/>
      <c r="H47" s="74"/>
      <c r="I47" s="74"/>
      <c r="J47" s="74"/>
      <c r="K47" s="74"/>
      <c r="L47" s="74"/>
      <c r="M47" s="74"/>
      <c r="N47" s="74"/>
      <c r="O47" s="74"/>
      <c r="P47" s="74"/>
      <c r="Q47" s="74"/>
      <c r="R47" s="74"/>
    </row>
    <row r="48" spans="1:18" ht="15.75" x14ac:dyDescent="0.25">
      <c r="A48" s="77">
        <v>35</v>
      </c>
      <c r="B48" s="77" t="s">
        <v>234</v>
      </c>
      <c r="C48" s="77" t="s">
        <v>1634</v>
      </c>
      <c r="D48" s="74"/>
      <c r="E48" s="74"/>
      <c r="F48" s="74">
        <v>30</v>
      </c>
      <c r="G48" s="74"/>
      <c r="H48" s="74"/>
      <c r="I48" s="74"/>
      <c r="J48" s="74"/>
      <c r="K48" s="74"/>
      <c r="L48" s="74"/>
      <c r="M48" s="74"/>
      <c r="N48" s="74"/>
      <c r="O48" s="74"/>
      <c r="P48" s="74"/>
      <c r="Q48" s="74"/>
      <c r="R48" s="74"/>
    </row>
    <row r="49" spans="1:18" ht="15.75" x14ac:dyDescent="0.25">
      <c r="A49" s="77">
        <v>41</v>
      </c>
      <c r="B49" s="77" t="s">
        <v>358</v>
      </c>
      <c r="C49" s="77" t="s">
        <v>1635</v>
      </c>
      <c r="D49" s="74"/>
      <c r="E49" s="74"/>
      <c r="F49" s="74"/>
      <c r="G49" s="74"/>
      <c r="H49" s="74"/>
      <c r="I49" s="74">
        <v>28</v>
      </c>
      <c r="J49" s="74"/>
      <c r="K49" s="74"/>
      <c r="L49" s="74"/>
      <c r="M49" s="74"/>
      <c r="N49" s="74"/>
      <c r="O49" s="74"/>
      <c r="P49" s="74"/>
      <c r="Q49" s="74"/>
      <c r="R49" s="74"/>
    </row>
    <row r="50" spans="1:18" ht="15.75" x14ac:dyDescent="0.25">
      <c r="A50" s="77">
        <v>48</v>
      </c>
      <c r="B50" s="77" t="s">
        <v>1636</v>
      </c>
      <c r="C50" s="77" t="s">
        <v>1637</v>
      </c>
      <c r="D50" s="74"/>
      <c r="E50" s="74"/>
      <c r="F50" s="74">
        <v>47</v>
      </c>
      <c r="G50" s="74"/>
      <c r="H50" s="74"/>
      <c r="I50" s="74"/>
      <c r="J50" s="74"/>
      <c r="K50" s="74"/>
      <c r="L50" s="74"/>
      <c r="M50" s="74"/>
      <c r="N50" s="74"/>
      <c r="O50" s="74"/>
      <c r="P50" s="74"/>
      <c r="Q50" s="74"/>
      <c r="R50" s="74"/>
    </row>
    <row r="51" spans="1:18" ht="15.75" x14ac:dyDescent="0.25">
      <c r="A51" s="77">
        <v>49</v>
      </c>
      <c r="B51" s="77" t="s">
        <v>651</v>
      </c>
      <c r="C51" s="77" t="s">
        <v>1638</v>
      </c>
      <c r="D51" s="74"/>
      <c r="E51" s="74"/>
      <c r="F51" s="74"/>
      <c r="G51" s="74"/>
      <c r="H51" s="74"/>
      <c r="I51" s="74"/>
      <c r="J51" s="74"/>
      <c r="K51" s="74"/>
      <c r="L51" s="74"/>
      <c r="M51" s="74"/>
      <c r="N51" s="74"/>
      <c r="O51" s="74"/>
      <c r="P51" s="74"/>
      <c r="Q51" s="74"/>
      <c r="R51" s="74"/>
    </row>
    <row r="52" spans="1:18" ht="15.75" x14ac:dyDescent="0.25">
      <c r="A52" s="77">
        <v>51</v>
      </c>
      <c r="B52" s="77" t="s">
        <v>466</v>
      </c>
      <c r="C52" s="77" t="s">
        <v>1632</v>
      </c>
      <c r="D52" s="74"/>
      <c r="E52" s="74"/>
      <c r="F52" s="74"/>
      <c r="G52" s="74"/>
      <c r="H52" s="74"/>
      <c r="I52" s="74"/>
      <c r="J52" s="74"/>
      <c r="K52" s="74"/>
      <c r="L52" s="74"/>
      <c r="M52" s="74"/>
      <c r="N52" s="74"/>
      <c r="O52" s="74"/>
      <c r="P52" s="74"/>
      <c r="Q52" s="74"/>
      <c r="R52" s="74"/>
    </row>
    <row r="53" spans="1:18" ht="15.75" x14ac:dyDescent="0.25">
      <c r="A53" s="77">
        <v>52</v>
      </c>
      <c r="B53" s="77" t="s">
        <v>873</v>
      </c>
      <c r="C53" s="77" t="s">
        <v>1639</v>
      </c>
      <c r="D53" s="74"/>
      <c r="E53" s="74"/>
      <c r="F53" s="74">
        <v>63</v>
      </c>
      <c r="G53" s="74" t="s">
        <v>2206</v>
      </c>
      <c r="H53" s="74"/>
      <c r="I53" s="74" t="s">
        <v>2270</v>
      </c>
      <c r="J53" s="74" t="s">
        <v>2206</v>
      </c>
      <c r="K53" s="74" t="s">
        <v>2206</v>
      </c>
      <c r="L53" s="74" t="s">
        <v>2206</v>
      </c>
      <c r="M53" s="74"/>
      <c r="N53" s="74"/>
      <c r="O53" s="74"/>
      <c r="P53" s="74"/>
      <c r="Q53" s="74"/>
      <c r="R53" s="74"/>
    </row>
    <row r="54" spans="1:18" ht="15.75" x14ac:dyDescent="0.25">
      <c r="A54" s="77">
        <v>91</v>
      </c>
      <c r="B54" s="77" t="s">
        <v>1640</v>
      </c>
      <c r="C54" s="77" t="s">
        <v>1641</v>
      </c>
      <c r="D54" s="74"/>
      <c r="E54" s="74"/>
      <c r="F54" s="74"/>
      <c r="G54" s="74"/>
      <c r="H54" s="74"/>
      <c r="I54" s="74">
        <v>50</v>
      </c>
      <c r="J54" s="74"/>
      <c r="K54" s="74"/>
      <c r="L54" s="74"/>
      <c r="M54" s="74"/>
      <c r="N54" s="74"/>
      <c r="O54" s="74"/>
      <c r="P54" s="74"/>
      <c r="Q54" s="74"/>
      <c r="R54" s="74"/>
    </row>
    <row r="55" spans="1:18" ht="15.75" x14ac:dyDescent="0.25">
      <c r="A55" s="76"/>
      <c r="B55" s="76"/>
      <c r="C55" s="76"/>
      <c r="D55" s="74"/>
      <c r="E55" s="74"/>
      <c r="F55" s="74"/>
      <c r="G55" s="74"/>
      <c r="H55" s="74"/>
      <c r="I55" s="74"/>
      <c r="J55" s="74"/>
      <c r="K55" s="74"/>
      <c r="L55" s="74"/>
      <c r="M55" s="74"/>
      <c r="N55" s="74"/>
      <c r="O55" s="74"/>
      <c r="P55" s="74"/>
      <c r="Q55" s="74"/>
      <c r="R55" s="74"/>
    </row>
    <row r="56" spans="1:18" ht="15.75" x14ac:dyDescent="0.25">
      <c r="A56" s="76"/>
      <c r="B56" s="76"/>
      <c r="C56" s="76"/>
      <c r="D56" s="74"/>
      <c r="E56" s="74"/>
      <c r="F56" s="74"/>
      <c r="G56" s="74"/>
      <c r="H56" s="74"/>
      <c r="I56" s="74"/>
      <c r="J56" s="74"/>
      <c r="K56" s="74"/>
      <c r="L56" s="74"/>
      <c r="M56" s="74"/>
      <c r="N56" s="74"/>
      <c r="O56" s="74"/>
      <c r="P56" s="74"/>
      <c r="Q56" s="74"/>
      <c r="R56" s="74"/>
    </row>
    <row r="60" spans="1:18" ht="23.25" x14ac:dyDescent="0.35">
      <c r="A60" s="146" t="s">
        <v>87</v>
      </c>
      <c r="B60" s="146"/>
      <c r="C60" s="146"/>
      <c r="D60" s="146"/>
      <c r="E60" s="146"/>
      <c r="F60" s="146"/>
      <c r="G60" s="146"/>
      <c r="H60" s="146"/>
      <c r="I60" s="146"/>
      <c r="J60" s="73"/>
      <c r="K60" s="73"/>
      <c r="L60" s="73"/>
      <c r="M60" s="73"/>
      <c r="N60" s="73"/>
      <c r="O60" s="37"/>
    </row>
    <row r="61" spans="1:18" ht="60.75" x14ac:dyDescent="0.25">
      <c r="A61" s="74" t="s">
        <v>8</v>
      </c>
      <c r="B61" s="78" t="s">
        <v>35</v>
      </c>
      <c r="C61" s="78" t="s">
        <v>36</v>
      </c>
      <c r="D61" s="75">
        <v>45882</v>
      </c>
      <c r="E61" s="75">
        <v>45883</v>
      </c>
      <c r="F61" s="75">
        <v>45884</v>
      </c>
      <c r="G61" s="75">
        <v>45885</v>
      </c>
      <c r="H61" s="75">
        <v>45886</v>
      </c>
      <c r="I61" s="75">
        <v>45887</v>
      </c>
      <c r="J61" s="75">
        <v>45888</v>
      </c>
      <c r="K61" s="75">
        <v>45889</v>
      </c>
      <c r="L61" s="75">
        <v>45890</v>
      </c>
      <c r="M61" s="75">
        <v>45891</v>
      </c>
      <c r="N61" s="75">
        <v>45892</v>
      </c>
      <c r="O61" s="75">
        <v>45893</v>
      </c>
      <c r="P61" s="75">
        <v>45894</v>
      </c>
      <c r="Q61" s="75">
        <v>45895</v>
      </c>
      <c r="R61" s="75">
        <v>45896</v>
      </c>
    </row>
    <row r="62" spans="1:18" ht="15.75" x14ac:dyDescent="0.25">
      <c r="A62" s="77">
        <v>2</v>
      </c>
      <c r="B62" s="77" t="s">
        <v>979</v>
      </c>
      <c r="C62" s="77" t="s">
        <v>1642</v>
      </c>
      <c r="D62" s="74"/>
      <c r="E62" s="74"/>
      <c r="F62" s="74"/>
      <c r="G62" s="74"/>
      <c r="H62" s="74"/>
      <c r="I62" s="74"/>
      <c r="J62" s="74">
        <v>20</v>
      </c>
      <c r="K62" s="74">
        <v>45</v>
      </c>
      <c r="L62" s="74" t="s">
        <v>2206</v>
      </c>
      <c r="M62" s="74"/>
      <c r="N62" s="74"/>
      <c r="O62" s="74"/>
      <c r="P62" s="74"/>
      <c r="Q62" s="74"/>
      <c r="R62" s="74"/>
    </row>
    <row r="63" spans="1:18" ht="15.75" x14ac:dyDescent="0.25">
      <c r="A63" s="77">
        <v>36</v>
      </c>
      <c r="B63" s="77" t="s">
        <v>1643</v>
      </c>
      <c r="C63" s="77" t="s">
        <v>1644</v>
      </c>
      <c r="D63" s="74"/>
      <c r="E63" s="74"/>
      <c r="F63" s="74"/>
      <c r="G63" s="74"/>
      <c r="H63" s="74"/>
      <c r="I63" s="74"/>
      <c r="J63" s="74"/>
      <c r="K63" s="74"/>
      <c r="L63" s="74"/>
      <c r="M63" s="74"/>
      <c r="N63" s="74"/>
      <c r="O63" s="74"/>
      <c r="P63" s="74"/>
      <c r="Q63" s="74"/>
      <c r="R63" s="74"/>
    </row>
    <row r="64" spans="1:18" ht="15.75" x14ac:dyDescent="0.25">
      <c r="A64" s="77">
        <v>40</v>
      </c>
      <c r="B64" s="77" t="s">
        <v>1645</v>
      </c>
      <c r="C64" s="77" t="s">
        <v>1646</v>
      </c>
      <c r="D64" s="74"/>
      <c r="E64" s="74"/>
      <c r="F64" s="74"/>
      <c r="G64" s="74"/>
      <c r="H64" s="74"/>
      <c r="I64" s="74"/>
      <c r="J64" s="74"/>
      <c r="K64" s="74"/>
      <c r="L64" s="74"/>
      <c r="M64" s="74"/>
      <c r="N64" s="74"/>
      <c r="O64" s="74"/>
      <c r="P64" s="74"/>
      <c r="Q64" s="74"/>
      <c r="R64" s="74"/>
    </row>
    <row r="65" spans="1:18" ht="15.75" x14ac:dyDescent="0.25">
      <c r="A65" s="77">
        <v>46</v>
      </c>
      <c r="B65" s="77" t="s">
        <v>1647</v>
      </c>
      <c r="C65" s="77" t="s">
        <v>1648</v>
      </c>
      <c r="D65" s="74">
        <v>65</v>
      </c>
      <c r="E65" s="74" t="s">
        <v>2206</v>
      </c>
      <c r="F65" s="74"/>
      <c r="G65" s="74"/>
      <c r="H65" s="74"/>
      <c r="I65" s="74"/>
      <c r="J65" s="74">
        <v>47</v>
      </c>
      <c r="K65" s="74">
        <v>18</v>
      </c>
      <c r="L65" s="74" t="s">
        <v>2206</v>
      </c>
      <c r="M65" s="74"/>
      <c r="N65" s="74"/>
      <c r="O65" s="74"/>
      <c r="P65" s="74"/>
      <c r="Q65" s="74"/>
      <c r="R65" s="74"/>
    </row>
    <row r="66" spans="1:18" ht="15.75" x14ac:dyDescent="0.25">
      <c r="A66" s="77">
        <v>56</v>
      </c>
      <c r="B66" s="77" t="s">
        <v>1649</v>
      </c>
      <c r="C66" s="77" t="s">
        <v>1650</v>
      </c>
      <c r="D66" s="74"/>
      <c r="E66" s="74"/>
      <c r="F66" s="74"/>
      <c r="G66" s="74"/>
      <c r="H66" s="74"/>
      <c r="I66" s="74"/>
      <c r="J66" s="74"/>
      <c r="K66" s="74"/>
      <c r="L66" s="74"/>
      <c r="M66" s="74"/>
      <c r="N66" s="74"/>
      <c r="O66" s="74"/>
      <c r="P66" s="74"/>
      <c r="Q66" s="74"/>
      <c r="R66" s="74"/>
    </row>
    <row r="67" spans="1:18" ht="15.75" x14ac:dyDescent="0.25">
      <c r="A67" s="77">
        <v>58</v>
      </c>
      <c r="B67" s="77" t="s">
        <v>441</v>
      </c>
      <c r="C67" s="77" t="s">
        <v>423</v>
      </c>
      <c r="D67" s="74"/>
      <c r="E67" s="74"/>
      <c r="F67" s="74"/>
      <c r="G67" s="74"/>
      <c r="H67" s="74"/>
      <c r="I67" s="74"/>
      <c r="J67" s="74"/>
      <c r="K67" s="74">
        <v>39</v>
      </c>
      <c r="L67" s="74"/>
      <c r="M67" s="74"/>
      <c r="N67" s="74"/>
      <c r="O67" s="74"/>
      <c r="P67" s="74"/>
      <c r="Q67" s="74"/>
      <c r="R67" s="74"/>
    </row>
    <row r="68" spans="1:18" ht="15.75" x14ac:dyDescent="0.25">
      <c r="A68" s="77">
        <v>64</v>
      </c>
      <c r="B68" s="77" t="s">
        <v>194</v>
      </c>
      <c r="C68" s="77" t="s">
        <v>1651</v>
      </c>
      <c r="D68" s="74"/>
      <c r="E68" s="74"/>
      <c r="F68" s="74"/>
      <c r="G68" s="74"/>
      <c r="H68" s="74"/>
      <c r="I68" s="74"/>
      <c r="J68" s="74"/>
      <c r="K68" s="74"/>
      <c r="L68" s="74"/>
      <c r="M68" s="74"/>
      <c r="N68" s="74"/>
      <c r="O68" s="74"/>
      <c r="P68" s="74"/>
      <c r="Q68" s="74"/>
      <c r="R68" s="74"/>
    </row>
    <row r="69" spans="1:18" ht="15.75" x14ac:dyDescent="0.25">
      <c r="A69" s="77">
        <v>67</v>
      </c>
      <c r="B69" s="77" t="s">
        <v>1652</v>
      </c>
      <c r="C69" s="77" t="s">
        <v>1653</v>
      </c>
      <c r="D69" s="74"/>
      <c r="E69" s="74"/>
      <c r="F69" s="74"/>
      <c r="G69" s="74"/>
      <c r="H69" s="74"/>
      <c r="I69" s="74"/>
      <c r="J69" s="74"/>
      <c r="K69" s="74"/>
      <c r="L69" s="74"/>
      <c r="M69" s="74"/>
      <c r="N69" s="74"/>
      <c r="O69" s="74"/>
      <c r="P69" s="74"/>
      <c r="Q69" s="74"/>
      <c r="R69" s="74"/>
    </row>
    <row r="70" spans="1:18" ht="15.75" x14ac:dyDescent="0.25">
      <c r="A70" s="77">
        <v>71</v>
      </c>
      <c r="B70" s="77" t="s">
        <v>373</v>
      </c>
      <c r="C70" s="77" t="s">
        <v>1654</v>
      </c>
      <c r="D70" s="74"/>
      <c r="E70" s="74"/>
      <c r="F70" s="74"/>
      <c r="G70" s="74"/>
      <c r="H70" s="74"/>
      <c r="I70" s="74"/>
      <c r="J70" s="74"/>
      <c r="K70" s="74"/>
      <c r="L70" s="74"/>
      <c r="M70" s="74"/>
      <c r="N70" s="74"/>
      <c r="O70" s="74"/>
      <c r="P70" s="74"/>
      <c r="Q70" s="74"/>
      <c r="R70" s="74"/>
    </row>
    <row r="71" spans="1:18" ht="15.75" x14ac:dyDescent="0.25">
      <c r="A71" s="77">
        <v>72</v>
      </c>
      <c r="B71" s="77" t="s">
        <v>1655</v>
      </c>
      <c r="C71" s="77" t="s">
        <v>1656</v>
      </c>
      <c r="D71" s="74"/>
      <c r="E71" s="74"/>
      <c r="F71" s="74"/>
      <c r="G71" s="74"/>
      <c r="H71" s="74"/>
      <c r="I71" s="74"/>
      <c r="J71" s="74"/>
      <c r="K71" s="74"/>
      <c r="L71" s="74"/>
      <c r="M71" s="74"/>
      <c r="N71" s="74"/>
      <c r="O71" s="74"/>
      <c r="P71" s="74"/>
      <c r="Q71" s="74"/>
      <c r="R71" s="74"/>
    </row>
    <row r="72" spans="1:18" ht="15.75" x14ac:dyDescent="0.25">
      <c r="A72" s="77">
        <v>73</v>
      </c>
      <c r="B72" s="77" t="s">
        <v>215</v>
      </c>
      <c r="C72" s="77" t="s">
        <v>1657</v>
      </c>
      <c r="D72" s="74"/>
      <c r="E72" s="74"/>
      <c r="F72" s="74"/>
      <c r="G72" s="74"/>
      <c r="H72" s="74"/>
      <c r="I72" s="74"/>
      <c r="J72" s="74"/>
      <c r="K72" s="74"/>
      <c r="L72" s="74"/>
      <c r="M72" s="74"/>
      <c r="N72" s="74"/>
      <c r="O72" s="74"/>
      <c r="P72" s="74"/>
      <c r="Q72" s="74"/>
      <c r="R72" s="74"/>
    </row>
    <row r="73" spans="1:18" ht="15.75" x14ac:dyDescent="0.25">
      <c r="A73" s="77">
        <v>78</v>
      </c>
      <c r="B73" s="77" t="s">
        <v>234</v>
      </c>
      <c r="C73" s="77" t="s">
        <v>1658</v>
      </c>
      <c r="D73" s="74"/>
      <c r="E73" s="74"/>
      <c r="F73" s="74"/>
      <c r="G73" s="74"/>
      <c r="H73" s="74"/>
      <c r="I73" s="74"/>
      <c r="J73" s="74"/>
      <c r="K73" s="74"/>
      <c r="L73" s="74"/>
      <c r="M73" s="74"/>
      <c r="N73" s="74"/>
      <c r="O73" s="74"/>
      <c r="P73" s="74"/>
      <c r="Q73" s="74"/>
      <c r="R73" s="74"/>
    </row>
    <row r="74" spans="1:18" ht="15.75" x14ac:dyDescent="0.25">
      <c r="A74" s="77">
        <v>81</v>
      </c>
      <c r="B74" s="77" t="s">
        <v>1659</v>
      </c>
      <c r="C74" s="77" t="s">
        <v>1660</v>
      </c>
      <c r="D74" s="74"/>
      <c r="E74" s="74"/>
      <c r="F74" s="74"/>
      <c r="G74" s="74"/>
      <c r="H74" s="74"/>
      <c r="I74" s="74"/>
      <c r="J74" s="74"/>
      <c r="K74" s="74">
        <v>15</v>
      </c>
      <c r="L74" s="74"/>
      <c r="M74" s="74"/>
      <c r="N74" s="74"/>
      <c r="O74" s="74"/>
      <c r="P74" s="74"/>
      <c r="Q74" s="74"/>
      <c r="R74" s="74"/>
    </row>
    <row r="75" spans="1:18" ht="15.75" x14ac:dyDescent="0.25">
      <c r="A75" s="77">
        <v>97</v>
      </c>
      <c r="B75" s="77" t="s">
        <v>808</v>
      </c>
      <c r="C75" s="77" t="s">
        <v>1661</v>
      </c>
      <c r="D75" s="74">
        <v>47</v>
      </c>
      <c r="E75" s="74"/>
      <c r="F75" s="74"/>
      <c r="G75" s="74"/>
      <c r="H75" s="74"/>
      <c r="I75" s="74"/>
      <c r="J75" s="74">
        <v>43</v>
      </c>
      <c r="K75" s="74"/>
      <c r="L75" s="74"/>
      <c r="M75" s="74"/>
      <c r="N75" s="74"/>
      <c r="O75" s="74"/>
      <c r="P75" s="74"/>
      <c r="Q75" s="74"/>
      <c r="R75" s="74"/>
    </row>
    <row r="79" spans="1:18" ht="23.25" x14ac:dyDescent="0.35">
      <c r="A79" s="146" t="s">
        <v>70</v>
      </c>
      <c r="B79" s="146"/>
      <c r="C79" s="146"/>
      <c r="D79" s="146"/>
      <c r="E79" s="146"/>
      <c r="F79" s="146"/>
      <c r="G79" s="146"/>
      <c r="H79" s="146"/>
      <c r="I79" s="146"/>
      <c r="J79" s="73"/>
      <c r="K79" s="73"/>
      <c r="L79" s="73"/>
      <c r="M79" s="73"/>
      <c r="N79" s="73"/>
      <c r="O79" s="37"/>
    </row>
    <row r="80" spans="1:18" ht="60.75" x14ac:dyDescent="0.25">
      <c r="A80" s="74" t="s">
        <v>8</v>
      </c>
      <c r="B80" s="78" t="s">
        <v>35</v>
      </c>
      <c r="C80" s="78" t="s">
        <v>36</v>
      </c>
      <c r="D80" s="75">
        <v>45882</v>
      </c>
      <c r="E80" s="75">
        <v>45883</v>
      </c>
      <c r="F80" s="75">
        <v>45884</v>
      </c>
      <c r="G80" s="75">
        <v>45885</v>
      </c>
      <c r="H80" s="75">
        <v>45886</v>
      </c>
      <c r="I80" s="75">
        <v>45887</v>
      </c>
      <c r="J80" s="75">
        <v>45888</v>
      </c>
      <c r="K80" s="75">
        <v>45889</v>
      </c>
      <c r="L80" s="75">
        <v>45890</v>
      </c>
      <c r="M80" s="75">
        <v>45891</v>
      </c>
      <c r="N80" s="75">
        <v>45892</v>
      </c>
      <c r="O80" s="75">
        <v>45893</v>
      </c>
      <c r="P80" s="75">
        <v>45894</v>
      </c>
      <c r="Q80" s="75">
        <v>45895</v>
      </c>
      <c r="R80" s="75">
        <v>45896</v>
      </c>
    </row>
    <row r="81" spans="1:18" ht="15.75" x14ac:dyDescent="0.25">
      <c r="A81" s="77">
        <v>2</v>
      </c>
      <c r="B81" s="77" t="s">
        <v>1662</v>
      </c>
      <c r="C81" s="77" t="s">
        <v>1663</v>
      </c>
      <c r="D81" s="74"/>
      <c r="E81" s="74"/>
      <c r="F81" s="74"/>
      <c r="G81" s="74"/>
      <c r="H81" s="74"/>
      <c r="I81" s="74"/>
      <c r="J81" s="74"/>
      <c r="K81" s="74"/>
      <c r="L81" s="74"/>
      <c r="M81" s="74"/>
      <c r="N81" s="74"/>
      <c r="O81" s="74"/>
      <c r="P81" s="74"/>
      <c r="Q81" s="74"/>
      <c r="R81" s="74"/>
    </row>
    <row r="82" spans="1:18" ht="15.75" x14ac:dyDescent="0.25">
      <c r="A82" s="77">
        <v>5</v>
      </c>
      <c r="B82" s="77" t="s">
        <v>1664</v>
      </c>
      <c r="C82" s="77" t="s">
        <v>1665</v>
      </c>
      <c r="D82" s="74"/>
      <c r="E82" s="74"/>
      <c r="F82" s="74"/>
      <c r="G82" s="74"/>
      <c r="H82" s="74"/>
      <c r="I82" s="74">
        <v>73</v>
      </c>
      <c r="J82" s="74" t="s">
        <v>2206</v>
      </c>
      <c r="K82" s="74" t="s">
        <v>2206</v>
      </c>
      <c r="L82" s="74"/>
      <c r="M82" s="74"/>
      <c r="N82" s="74"/>
      <c r="O82" s="74"/>
      <c r="P82" s="74"/>
      <c r="Q82" s="74"/>
      <c r="R82" s="74"/>
    </row>
    <row r="83" spans="1:18" ht="15.75" x14ac:dyDescent="0.25">
      <c r="A83" s="77">
        <v>11</v>
      </c>
      <c r="B83" s="77" t="s">
        <v>468</v>
      </c>
      <c r="C83" s="77" t="s">
        <v>1666</v>
      </c>
      <c r="D83" s="74"/>
      <c r="E83" s="74"/>
      <c r="F83" s="74"/>
      <c r="G83" s="74"/>
      <c r="H83" s="74"/>
      <c r="I83" s="74"/>
      <c r="J83" s="74"/>
      <c r="K83" s="74"/>
      <c r="L83" s="74"/>
      <c r="M83" s="74"/>
      <c r="N83" s="74"/>
      <c r="O83" s="74"/>
      <c r="P83" s="74"/>
      <c r="Q83" s="74"/>
      <c r="R83" s="74"/>
    </row>
    <row r="84" spans="1:18" ht="15.75" x14ac:dyDescent="0.25">
      <c r="A84" s="77">
        <v>16</v>
      </c>
      <c r="B84" s="77" t="s">
        <v>1667</v>
      </c>
      <c r="C84" s="77" t="s">
        <v>1668</v>
      </c>
      <c r="D84" s="74"/>
      <c r="E84" s="74"/>
      <c r="F84" s="74"/>
      <c r="G84" s="74"/>
      <c r="H84" s="74"/>
      <c r="I84" s="74"/>
      <c r="J84" s="74"/>
      <c r="K84" s="74"/>
      <c r="L84" s="74"/>
      <c r="M84" s="74"/>
      <c r="N84" s="74"/>
      <c r="O84" s="74"/>
      <c r="P84" s="74"/>
      <c r="Q84" s="74"/>
      <c r="R84" s="74"/>
    </row>
    <row r="85" spans="1:18" ht="15.75" x14ac:dyDescent="0.25">
      <c r="A85" s="77">
        <v>18</v>
      </c>
      <c r="B85" s="77" t="s">
        <v>222</v>
      </c>
      <c r="C85" s="77" t="s">
        <v>1669</v>
      </c>
      <c r="D85" s="74"/>
      <c r="E85" s="74"/>
      <c r="F85" s="74"/>
      <c r="G85" s="74"/>
      <c r="H85" s="74"/>
      <c r="I85" s="74"/>
      <c r="J85" s="74"/>
      <c r="K85" s="74"/>
      <c r="L85" s="74"/>
      <c r="M85" s="74"/>
      <c r="N85" s="74"/>
      <c r="O85" s="74"/>
      <c r="P85" s="74"/>
      <c r="Q85" s="74"/>
      <c r="R85" s="74"/>
    </row>
    <row r="86" spans="1:18" ht="15.75" x14ac:dyDescent="0.25">
      <c r="A86" s="77">
        <v>21</v>
      </c>
      <c r="B86" s="77" t="s">
        <v>1107</v>
      </c>
      <c r="C86" s="77" t="s">
        <v>1670</v>
      </c>
      <c r="D86" s="74"/>
      <c r="E86" s="74">
        <v>43</v>
      </c>
      <c r="F86" s="74"/>
      <c r="G86" s="74"/>
      <c r="H86" s="74"/>
      <c r="I86" s="74"/>
      <c r="J86" s="74"/>
      <c r="K86" s="74"/>
      <c r="L86" s="74"/>
      <c r="M86" s="74"/>
      <c r="N86" s="74"/>
      <c r="O86" s="74"/>
      <c r="P86" s="74"/>
      <c r="Q86" s="74"/>
      <c r="R86" s="74"/>
    </row>
    <row r="87" spans="1:18" ht="15.75" x14ac:dyDescent="0.25">
      <c r="A87" s="77">
        <v>22</v>
      </c>
      <c r="B87" s="77" t="s">
        <v>647</v>
      </c>
      <c r="C87" s="77" t="s">
        <v>1268</v>
      </c>
      <c r="D87" s="74"/>
      <c r="E87" s="74"/>
      <c r="F87" s="74">
        <v>48</v>
      </c>
      <c r="G87" s="74"/>
      <c r="H87" s="74"/>
      <c r="I87" s="74"/>
      <c r="J87" s="74"/>
      <c r="K87" s="74"/>
      <c r="L87" s="74"/>
      <c r="M87" s="74"/>
      <c r="N87" s="74"/>
      <c r="O87" s="74"/>
      <c r="P87" s="74"/>
      <c r="Q87" s="74"/>
      <c r="R87" s="74"/>
    </row>
    <row r="88" spans="1:18" ht="15.75" x14ac:dyDescent="0.25">
      <c r="A88" s="77">
        <v>27</v>
      </c>
      <c r="B88" s="77" t="s">
        <v>566</v>
      </c>
      <c r="C88" s="77" t="s">
        <v>1671</v>
      </c>
      <c r="D88" s="74"/>
      <c r="E88" s="74"/>
      <c r="F88" s="74">
        <v>57</v>
      </c>
      <c r="G88" s="74" t="s">
        <v>2206</v>
      </c>
      <c r="H88" s="74"/>
      <c r="I88" s="74"/>
      <c r="J88" s="74"/>
      <c r="K88" s="74"/>
      <c r="L88" s="74"/>
      <c r="M88" s="74"/>
      <c r="N88" s="74"/>
      <c r="O88" s="74"/>
      <c r="P88" s="74"/>
      <c r="Q88" s="74"/>
      <c r="R88" s="74"/>
    </row>
    <row r="89" spans="1:18" ht="15.75" x14ac:dyDescent="0.25">
      <c r="A89" s="77">
        <v>33</v>
      </c>
      <c r="B89" s="77" t="s">
        <v>1672</v>
      </c>
      <c r="C89" s="77" t="s">
        <v>1673</v>
      </c>
      <c r="D89" s="74"/>
      <c r="E89" s="74"/>
      <c r="F89" s="74"/>
      <c r="G89" s="74"/>
      <c r="H89" s="74"/>
      <c r="I89" s="74"/>
      <c r="J89" s="74"/>
      <c r="K89" s="74"/>
      <c r="L89" s="74"/>
      <c r="M89" s="74"/>
      <c r="N89" s="74"/>
      <c r="O89" s="74"/>
      <c r="P89" s="74"/>
      <c r="Q89" s="74"/>
      <c r="R89" s="74"/>
    </row>
    <row r="90" spans="1:18" ht="15.75" x14ac:dyDescent="0.25">
      <c r="A90" s="77">
        <v>34</v>
      </c>
      <c r="B90" s="77" t="s">
        <v>630</v>
      </c>
      <c r="C90" s="77" t="s">
        <v>1674</v>
      </c>
      <c r="D90" s="74"/>
      <c r="E90" s="74"/>
      <c r="F90" s="74"/>
      <c r="G90" s="74"/>
      <c r="H90" s="74"/>
      <c r="I90" s="74"/>
      <c r="J90" s="74"/>
      <c r="K90" s="74"/>
      <c r="L90" s="74"/>
      <c r="M90" s="74"/>
      <c r="N90" s="74"/>
      <c r="O90" s="74"/>
      <c r="P90" s="74"/>
      <c r="Q90" s="74"/>
      <c r="R90" s="74"/>
    </row>
    <row r="91" spans="1:18" ht="15.75" x14ac:dyDescent="0.25">
      <c r="A91" s="77">
        <v>60</v>
      </c>
      <c r="B91" s="77" t="s">
        <v>1675</v>
      </c>
      <c r="C91" s="77" t="s">
        <v>1676</v>
      </c>
      <c r="D91" s="74"/>
      <c r="E91" s="74" t="s">
        <v>2212</v>
      </c>
      <c r="F91" s="74" t="s">
        <v>2206</v>
      </c>
      <c r="G91" s="74" t="s">
        <v>2206</v>
      </c>
      <c r="H91" s="74"/>
      <c r="I91" s="74">
        <v>29</v>
      </c>
      <c r="J91" s="74"/>
      <c r="K91" s="74"/>
      <c r="L91" s="74"/>
      <c r="M91" s="74"/>
      <c r="N91" s="74"/>
      <c r="O91" s="74"/>
      <c r="P91" s="74"/>
      <c r="Q91" s="74"/>
      <c r="R91" s="74"/>
    </row>
    <row r="92" spans="1:18" ht="15.75" x14ac:dyDescent="0.25">
      <c r="A92" s="76"/>
      <c r="B92" s="76"/>
      <c r="C92" s="76"/>
      <c r="D92" s="74"/>
      <c r="E92" s="74"/>
      <c r="F92" s="74"/>
      <c r="G92" s="74"/>
      <c r="H92" s="74"/>
      <c r="I92" s="74"/>
      <c r="J92" s="74"/>
      <c r="K92" s="74"/>
      <c r="L92" s="74"/>
      <c r="M92" s="74"/>
      <c r="N92" s="74"/>
      <c r="O92" s="74"/>
      <c r="P92" s="74"/>
      <c r="Q92" s="74"/>
      <c r="R92" s="74"/>
    </row>
    <row r="93" spans="1:18" ht="15.75" x14ac:dyDescent="0.25">
      <c r="A93" s="76"/>
      <c r="B93" s="76"/>
      <c r="C93" s="76"/>
      <c r="D93" s="74"/>
      <c r="E93" s="74"/>
      <c r="F93" s="74"/>
      <c r="G93" s="74"/>
      <c r="H93" s="74"/>
      <c r="I93" s="74"/>
      <c r="J93" s="74"/>
      <c r="K93" s="74"/>
      <c r="L93" s="74"/>
      <c r="M93" s="74"/>
      <c r="N93" s="74"/>
      <c r="O93" s="74"/>
      <c r="P93" s="74"/>
      <c r="Q93" s="74"/>
      <c r="R93" s="74"/>
    </row>
    <row r="94" spans="1:18" ht="15.75" x14ac:dyDescent="0.25">
      <c r="A94" s="76"/>
      <c r="B94" s="76"/>
      <c r="C94" s="76"/>
      <c r="D94" s="74"/>
      <c r="E94" s="74"/>
      <c r="F94" s="74"/>
      <c r="G94" s="74"/>
      <c r="H94" s="74"/>
      <c r="I94" s="74"/>
      <c r="J94" s="74"/>
      <c r="K94" s="74"/>
      <c r="L94" s="74"/>
      <c r="M94" s="74"/>
      <c r="N94" s="74"/>
      <c r="O94" s="74"/>
      <c r="P94" s="74"/>
      <c r="Q94" s="74"/>
      <c r="R94" s="74"/>
    </row>
    <row r="98" spans="1:18" ht="23.25" x14ac:dyDescent="0.35">
      <c r="A98" s="146" t="s">
        <v>29</v>
      </c>
      <c r="B98" s="146"/>
      <c r="C98" s="146"/>
      <c r="D98" s="146"/>
      <c r="E98" s="146"/>
      <c r="F98" s="146"/>
      <c r="G98" s="146"/>
      <c r="H98" s="146"/>
      <c r="I98" s="146"/>
      <c r="J98" s="73"/>
      <c r="K98" s="73"/>
      <c r="L98" s="73"/>
      <c r="M98" s="73"/>
      <c r="N98" s="73"/>
      <c r="O98" s="37"/>
    </row>
    <row r="99" spans="1:18" ht="60.75" x14ac:dyDescent="0.25">
      <c r="A99" s="74" t="s">
        <v>8</v>
      </c>
      <c r="B99" s="78" t="s">
        <v>35</v>
      </c>
      <c r="C99" s="78" t="s">
        <v>36</v>
      </c>
      <c r="D99" s="75">
        <v>45882</v>
      </c>
      <c r="E99" s="75">
        <v>45883</v>
      </c>
      <c r="F99" s="75">
        <v>45884</v>
      </c>
      <c r="G99" s="75">
        <v>45885</v>
      </c>
      <c r="H99" s="75">
        <v>45886</v>
      </c>
      <c r="I99" s="75">
        <v>45887</v>
      </c>
      <c r="J99" s="75">
        <v>45888</v>
      </c>
      <c r="K99" s="75">
        <v>45889</v>
      </c>
      <c r="L99" s="75">
        <v>45890</v>
      </c>
      <c r="M99" s="75">
        <v>45891</v>
      </c>
      <c r="N99" s="75">
        <v>45892</v>
      </c>
      <c r="O99" s="75">
        <v>45893</v>
      </c>
      <c r="P99" s="75">
        <v>45894</v>
      </c>
      <c r="Q99" s="75">
        <v>45895</v>
      </c>
      <c r="R99" s="75">
        <v>45896</v>
      </c>
    </row>
    <row r="100" spans="1:18" ht="15.75" x14ac:dyDescent="0.25">
      <c r="A100" s="77">
        <v>12</v>
      </c>
      <c r="B100" s="77" t="s">
        <v>999</v>
      </c>
      <c r="C100" s="77" t="s">
        <v>758</v>
      </c>
      <c r="D100" s="74"/>
      <c r="E100" s="74"/>
      <c r="F100" s="74"/>
      <c r="G100" s="74"/>
      <c r="H100" s="74"/>
      <c r="I100" s="74"/>
      <c r="J100" s="74"/>
      <c r="K100" s="74"/>
      <c r="L100" s="74"/>
      <c r="M100" s="74"/>
      <c r="N100" s="74"/>
      <c r="O100" s="74"/>
      <c r="P100" s="74"/>
      <c r="Q100" s="74"/>
      <c r="R100" s="74"/>
    </row>
    <row r="101" spans="1:18" ht="15.75" x14ac:dyDescent="0.25">
      <c r="A101" s="77">
        <v>18</v>
      </c>
      <c r="B101" s="77" t="s">
        <v>1572</v>
      </c>
      <c r="C101" s="77" t="s">
        <v>1611</v>
      </c>
      <c r="D101" s="74">
        <v>17</v>
      </c>
      <c r="E101" s="74"/>
      <c r="F101" s="74">
        <v>30</v>
      </c>
      <c r="G101" s="74"/>
      <c r="H101" s="74"/>
      <c r="I101" s="74">
        <v>25</v>
      </c>
      <c r="J101" s="74"/>
      <c r="K101" s="74">
        <v>20</v>
      </c>
      <c r="L101" s="74"/>
      <c r="M101" s="74">
        <v>58</v>
      </c>
      <c r="N101" s="74" t="s">
        <v>2206</v>
      </c>
      <c r="O101" s="74"/>
      <c r="P101" s="74">
        <v>28</v>
      </c>
      <c r="Q101" s="74"/>
      <c r="R101" s="74"/>
    </row>
    <row r="102" spans="1:18" ht="15.75" x14ac:dyDescent="0.25">
      <c r="A102" s="77">
        <v>23</v>
      </c>
      <c r="B102" s="77" t="s">
        <v>1457</v>
      </c>
      <c r="C102" s="77" t="s">
        <v>1677</v>
      </c>
      <c r="D102" s="74"/>
      <c r="E102" s="74"/>
      <c r="F102" s="74"/>
      <c r="G102" s="74"/>
      <c r="H102" s="74"/>
      <c r="I102" s="74"/>
      <c r="J102" s="74"/>
      <c r="K102" s="74"/>
      <c r="L102" s="74"/>
      <c r="M102" s="74"/>
      <c r="N102" s="74"/>
      <c r="O102" s="74"/>
      <c r="P102" s="74"/>
      <c r="Q102" s="74"/>
      <c r="R102" s="74"/>
    </row>
    <row r="103" spans="1:18" ht="15.75" x14ac:dyDescent="0.25">
      <c r="A103" s="77">
        <v>25</v>
      </c>
      <c r="B103" s="77" t="s">
        <v>769</v>
      </c>
      <c r="C103" s="77" t="s">
        <v>1678</v>
      </c>
      <c r="D103" s="74"/>
      <c r="E103" s="74"/>
      <c r="F103" s="74"/>
      <c r="G103" s="74"/>
      <c r="H103" s="74"/>
      <c r="I103" s="74"/>
      <c r="J103" s="74"/>
      <c r="K103" s="74"/>
      <c r="L103" s="74"/>
      <c r="M103" s="74">
        <v>56</v>
      </c>
      <c r="N103" s="74" t="s">
        <v>2206</v>
      </c>
      <c r="O103" s="74"/>
      <c r="P103" s="74">
        <v>55</v>
      </c>
      <c r="Q103" s="74" t="s">
        <v>2206</v>
      </c>
      <c r="R103" s="74"/>
    </row>
    <row r="104" spans="1:18" ht="15.75" x14ac:dyDescent="0.25">
      <c r="A104" s="77">
        <v>34</v>
      </c>
      <c r="B104" s="77" t="s">
        <v>753</v>
      </c>
      <c r="C104" s="77" t="s">
        <v>1679</v>
      </c>
      <c r="D104" s="74">
        <v>38</v>
      </c>
      <c r="E104" s="74"/>
      <c r="F104" s="74"/>
      <c r="G104" s="74"/>
      <c r="H104" s="74"/>
      <c r="I104" s="74"/>
      <c r="J104" s="74"/>
      <c r="K104" s="74"/>
      <c r="L104" s="74"/>
      <c r="M104" s="74"/>
      <c r="N104" s="74"/>
      <c r="O104" s="74"/>
      <c r="P104" s="74"/>
      <c r="Q104" s="74"/>
      <c r="R104" s="74"/>
    </row>
    <row r="105" spans="1:18" ht="15.75" x14ac:dyDescent="0.25">
      <c r="A105" s="77">
        <v>35</v>
      </c>
      <c r="B105" s="77" t="s">
        <v>1352</v>
      </c>
      <c r="C105" s="77" t="s">
        <v>1680</v>
      </c>
      <c r="D105" s="74"/>
      <c r="E105" s="74"/>
      <c r="F105" s="74"/>
      <c r="G105" s="74"/>
      <c r="H105" s="74"/>
      <c r="I105" s="74"/>
      <c r="J105" s="74"/>
      <c r="K105" s="74"/>
      <c r="L105" s="74"/>
      <c r="M105" s="74"/>
      <c r="N105" s="74"/>
      <c r="O105" s="74"/>
      <c r="P105" s="74"/>
      <c r="Q105" s="74"/>
      <c r="R105" s="74"/>
    </row>
    <row r="106" spans="1:18" ht="15.75" x14ac:dyDescent="0.25">
      <c r="A106" s="77">
        <v>36</v>
      </c>
      <c r="B106" s="77" t="s">
        <v>1339</v>
      </c>
      <c r="C106" s="77" t="s">
        <v>988</v>
      </c>
      <c r="D106" s="74">
        <v>18</v>
      </c>
      <c r="E106" s="74"/>
      <c r="F106" s="74">
        <v>48</v>
      </c>
      <c r="G106" s="74"/>
      <c r="H106" s="74"/>
      <c r="I106" s="74">
        <v>38</v>
      </c>
      <c r="J106" s="74"/>
      <c r="K106" s="74" t="s">
        <v>2274</v>
      </c>
      <c r="L106" s="74" t="s">
        <v>2206</v>
      </c>
      <c r="M106" s="74">
        <v>65</v>
      </c>
      <c r="N106" s="74" t="s">
        <v>2206</v>
      </c>
      <c r="O106" s="74"/>
      <c r="P106" s="74">
        <v>27</v>
      </c>
      <c r="Q106" s="74"/>
      <c r="R106" s="74"/>
    </row>
    <row r="107" spans="1:18" ht="15.75" x14ac:dyDescent="0.25">
      <c r="A107" s="77">
        <v>38</v>
      </c>
      <c r="B107" s="77" t="s">
        <v>1681</v>
      </c>
      <c r="C107" s="77" t="s">
        <v>1682</v>
      </c>
      <c r="D107" s="74"/>
      <c r="E107" s="74"/>
      <c r="F107" s="74"/>
      <c r="G107" s="74"/>
      <c r="H107" s="74"/>
      <c r="I107" s="74"/>
      <c r="J107" s="74"/>
      <c r="K107" s="74"/>
      <c r="L107" s="74"/>
      <c r="M107" s="74"/>
      <c r="N107" s="74"/>
      <c r="O107" s="74"/>
      <c r="P107" s="74"/>
      <c r="Q107" s="74"/>
      <c r="R107" s="74"/>
    </row>
    <row r="108" spans="1:18" ht="15.75" x14ac:dyDescent="0.25">
      <c r="A108" s="77">
        <v>47</v>
      </c>
      <c r="B108" s="77" t="s">
        <v>773</v>
      </c>
      <c r="C108" s="77" t="s">
        <v>1683</v>
      </c>
      <c r="D108" s="74"/>
      <c r="E108" s="74"/>
      <c r="F108" s="74"/>
      <c r="G108" s="74"/>
      <c r="H108" s="74"/>
      <c r="I108" s="74"/>
      <c r="J108" s="74"/>
      <c r="K108" s="74"/>
      <c r="L108" s="74"/>
      <c r="M108" s="74"/>
      <c r="N108" s="74"/>
      <c r="O108" s="74"/>
      <c r="P108" s="74"/>
      <c r="Q108" s="74"/>
      <c r="R108" s="74"/>
    </row>
    <row r="109" spans="1:18" ht="15.75" x14ac:dyDescent="0.25">
      <c r="A109" s="77">
        <v>49</v>
      </c>
      <c r="B109" s="77" t="s">
        <v>1684</v>
      </c>
      <c r="C109" s="77" t="s">
        <v>1685</v>
      </c>
      <c r="D109" s="74"/>
      <c r="E109" s="74"/>
      <c r="F109" s="74"/>
      <c r="G109" s="74"/>
      <c r="H109" s="74"/>
      <c r="I109" s="74"/>
      <c r="J109" s="74"/>
      <c r="K109" s="74"/>
      <c r="L109" s="74"/>
      <c r="M109" s="74"/>
      <c r="N109" s="74"/>
      <c r="O109" s="74"/>
      <c r="P109" s="74"/>
      <c r="Q109" s="74"/>
      <c r="R109" s="74"/>
    </row>
    <row r="110" spans="1:18" ht="15.75" x14ac:dyDescent="0.25">
      <c r="A110" s="77">
        <v>53</v>
      </c>
      <c r="B110" s="77" t="s">
        <v>918</v>
      </c>
      <c r="C110" s="77" t="s">
        <v>1686</v>
      </c>
      <c r="D110" s="74">
        <v>59</v>
      </c>
      <c r="E110" s="74" t="s">
        <v>2206</v>
      </c>
      <c r="F110" s="74">
        <v>46</v>
      </c>
      <c r="G110" s="74"/>
      <c r="H110" s="74"/>
      <c r="I110" s="74">
        <v>35</v>
      </c>
      <c r="J110" s="74"/>
      <c r="K110" s="74">
        <v>27</v>
      </c>
      <c r="L110" s="74"/>
      <c r="M110" s="74"/>
      <c r="N110" s="74"/>
      <c r="O110" s="74"/>
      <c r="P110" s="74"/>
      <c r="Q110" s="74"/>
      <c r="R110" s="74"/>
    </row>
    <row r="111" spans="1:18" ht="15.75" x14ac:dyDescent="0.25">
      <c r="A111" s="76"/>
      <c r="B111" s="76"/>
      <c r="C111" s="76"/>
      <c r="D111" s="74"/>
      <c r="E111" s="74"/>
      <c r="F111" s="74"/>
      <c r="G111" s="74"/>
      <c r="H111" s="74"/>
      <c r="I111" s="74"/>
      <c r="J111" s="74"/>
      <c r="K111" s="74"/>
      <c r="L111" s="74"/>
      <c r="M111" s="74"/>
      <c r="N111" s="74"/>
      <c r="O111" s="74"/>
      <c r="P111" s="74"/>
      <c r="Q111" s="74"/>
      <c r="R111" s="74"/>
    </row>
    <row r="112" spans="1:18" ht="15.75" x14ac:dyDescent="0.25">
      <c r="A112" s="76"/>
      <c r="B112" s="76"/>
      <c r="C112" s="76"/>
      <c r="D112" s="74"/>
      <c r="E112" s="74"/>
      <c r="F112" s="74"/>
      <c r="G112" s="74"/>
      <c r="H112" s="74"/>
      <c r="I112" s="74"/>
      <c r="J112" s="74"/>
      <c r="K112" s="74"/>
      <c r="L112" s="74"/>
      <c r="M112" s="74"/>
      <c r="N112" s="74"/>
      <c r="O112" s="74"/>
      <c r="P112" s="74"/>
      <c r="Q112" s="74"/>
      <c r="R112" s="74"/>
    </row>
    <row r="113" spans="1:18" ht="15.75" x14ac:dyDescent="0.25">
      <c r="A113" s="76"/>
      <c r="B113" s="76"/>
      <c r="C113" s="76"/>
      <c r="D113" s="74"/>
      <c r="E113" s="74"/>
      <c r="F113" s="74"/>
      <c r="G113" s="74"/>
      <c r="H113" s="74"/>
      <c r="I113" s="74"/>
      <c r="J113" s="74"/>
      <c r="K113" s="74"/>
      <c r="L113" s="74"/>
      <c r="M113" s="74"/>
      <c r="N113" s="74"/>
      <c r="O113" s="74"/>
      <c r="P113" s="74"/>
      <c r="Q113" s="74"/>
      <c r="R113" s="74"/>
    </row>
    <row r="117" spans="1:18" ht="23.25" x14ac:dyDescent="0.35">
      <c r="A117" s="146" t="s">
        <v>56</v>
      </c>
      <c r="B117" s="146"/>
      <c r="C117" s="146"/>
      <c r="D117" s="146"/>
      <c r="E117" s="146"/>
      <c r="F117" s="146"/>
      <c r="G117" s="146"/>
      <c r="H117" s="146"/>
      <c r="I117" s="146"/>
      <c r="J117" s="73"/>
      <c r="K117" s="73"/>
      <c r="L117" s="73"/>
      <c r="M117" s="73"/>
      <c r="N117" s="73"/>
      <c r="O117" s="37"/>
    </row>
    <row r="118" spans="1:18" ht="60.75" x14ac:dyDescent="0.25">
      <c r="A118" s="74" t="s">
        <v>8</v>
      </c>
      <c r="B118" s="78" t="s">
        <v>35</v>
      </c>
      <c r="C118" s="78" t="s">
        <v>36</v>
      </c>
      <c r="D118" s="75">
        <v>45882</v>
      </c>
      <c r="E118" s="75">
        <v>45883</v>
      </c>
      <c r="F118" s="75">
        <v>45884</v>
      </c>
      <c r="G118" s="75">
        <v>45885</v>
      </c>
      <c r="H118" s="75">
        <v>45886</v>
      </c>
      <c r="I118" s="75">
        <v>45887</v>
      </c>
      <c r="J118" s="75">
        <v>45888</v>
      </c>
      <c r="K118" s="75">
        <v>45889</v>
      </c>
      <c r="L118" s="75">
        <v>45890</v>
      </c>
      <c r="M118" s="75">
        <v>45891</v>
      </c>
      <c r="N118" s="75">
        <v>45892</v>
      </c>
      <c r="O118" s="75">
        <v>45893</v>
      </c>
      <c r="P118" s="75">
        <v>45894</v>
      </c>
      <c r="Q118" s="75">
        <v>45895</v>
      </c>
      <c r="R118" s="75">
        <v>45896</v>
      </c>
    </row>
    <row r="119" spans="1:18" ht="15.75" x14ac:dyDescent="0.25">
      <c r="A119" s="77">
        <v>3</v>
      </c>
      <c r="B119" s="77" t="s">
        <v>1124</v>
      </c>
      <c r="C119" s="77" t="s">
        <v>1687</v>
      </c>
      <c r="D119" s="74"/>
      <c r="E119" s="74"/>
      <c r="F119" s="74"/>
      <c r="G119" s="74"/>
      <c r="H119" s="74"/>
      <c r="I119" s="74"/>
      <c r="J119" s="74"/>
      <c r="K119" s="74"/>
      <c r="L119" s="74"/>
      <c r="M119" s="74"/>
      <c r="N119" s="74"/>
      <c r="O119" s="74"/>
      <c r="P119" s="74"/>
      <c r="Q119" s="74"/>
      <c r="R119" s="74"/>
    </row>
    <row r="120" spans="1:18" ht="15.75" x14ac:dyDescent="0.25">
      <c r="A120" s="77">
        <v>20</v>
      </c>
      <c r="B120" s="77" t="s">
        <v>413</v>
      </c>
      <c r="C120" s="77" t="s">
        <v>1688</v>
      </c>
      <c r="D120" s="74"/>
      <c r="E120" s="74"/>
      <c r="F120" s="74"/>
      <c r="G120" s="74"/>
      <c r="H120" s="74"/>
      <c r="I120" s="74">
        <v>28</v>
      </c>
      <c r="J120" s="74"/>
      <c r="K120" s="74"/>
      <c r="L120" s="74"/>
      <c r="M120" s="74"/>
      <c r="N120" s="74"/>
      <c r="O120" s="74">
        <v>39</v>
      </c>
      <c r="P120" s="74"/>
      <c r="Q120" s="74"/>
      <c r="R120" s="74"/>
    </row>
    <row r="121" spans="1:18" ht="15.75" x14ac:dyDescent="0.25">
      <c r="A121" s="77">
        <v>24</v>
      </c>
      <c r="B121" s="77" t="s">
        <v>190</v>
      </c>
      <c r="C121" s="77" t="s">
        <v>1689</v>
      </c>
      <c r="D121" s="74"/>
      <c r="E121" s="74"/>
      <c r="F121" s="74"/>
      <c r="G121" s="74"/>
      <c r="H121" s="74"/>
      <c r="I121" s="74"/>
      <c r="J121" s="74"/>
      <c r="K121" s="74"/>
      <c r="L121" s="74"/>
      <c r="M121" s="74"/>
      <c r="N121" s="74"/>
      <c r="O121" s="74"/>
      <c r="P121" s="74"/>
      <c r="Q121" s="74"/>
      <c r="R121" s="74"/>
    </row>
    <row r="122" spans="1:18" ht="15.75" x14ac:dyDescent="0.25">
      <c r="A122" s="77">
        <v>28</v>
      </c>
      <c r="B122" s="77" t="s">
        <v>1690</v>
      </c>
      <c r="C122" s="77" t="s">
        <v>1691</v>
      </c>
      <c r="D122" s="74">
        <v>14</v>
      </c>
      <c r="E122" s="74"/>
      <c r="F122" s="74">
        <v>21</v>
      </c>
      <c r="G122" s="74"/>
      <c r="H122" s="74"/>
      <c r="I122" s="74"/>
      <c r="J122" s="74"/>
      <c r="K122" s="74"/>
      <c r="L122" s="74"/>
      <c r="M122" s="74"/>
      <c r="N122" s="74"/>
      <c r="O122" s="74">
        <v>32</v>
      </c>
      <c r="P122" s="74"/>
      <c r="Q122" s="74"/>
      <c r="R122" s="74"/>
    </row>
    <row r="123" spans="1:18" ht="15.75" x14ac:dyDescent="0.25">
      <c r="A123" s="77">
        <v>28</v>
      </c>
      <c r="B123" s="77" t="s">
        <v>1692</v>
      </c>
      <c r="C123" s="77" t="s">
        <v>1693</v>
      </c>
      <c r="D123" s="74"/>
      <c r="E123" s="74"/>
      <c r="F123" s="74"/>
      <c r="G123" s="74"/>
      <c r="H123" s="74"/>
      <c r="I123" s="74"/>
      <c r="J123" s="74"/>
      <c r="K123" s="74"/>
      <c r="L123" s="74"/>
      <c r="M123" s="74"/>
      <c r="N123" s="74"/>
      <c r="O123" s="74"/>
      <c r="P123" s="74"/>
      <c r="Q123" s="74"/>
      <c r="R123" s="74"/>
    </row>
    <row r="124" spans="1:18" ht="15.75" x14ac:dyDescent="0.25">
      <c r="A124" s="77">
        <v>29</v>
      </c>
      <c r="B124" s="77" t="s">
        <v>1694</v>
      </c>
      <c r="C124" s="77" t="s">
        <v>1695</v>
      </c>
      <c r="D124" s="74"/>
      <c r="E124" s="74"/>
      <c r="F124" s="74"/>
      <c r="G124" s="74"/>
      <c r="H124" s="74"/>
      <c r="I124" s="74"/>
      <c r="J124" s="74"/>
      <c r="K124" s="74"/>
      <c r="L124" s="74"/>
      <c r="M124" s="74"/>
      <c r="N124" s="74"/>
      <c r="O124" s="74"/>
      <c r="P124" s="74"/>
      <c r="Q124" s="74"/>
      <c r="R124" s="74"/>
    </row>
    <row r="125" spans="1:18" ht="15.75" x14ac:dyDescent="0.25">
      <c r="A125" s="77">
        <v>30</v>
      </c>
      <c r="B125" s="77" t="s">
        <v>1696</v>
      </c>
      <c r="C125" s="77" t="s">
        <v>1697</v>
      </c>
      <c r="D125" s="74">
        <v>42</v>
      </c>
      <c r="E125" s="74"/>
      <c r="F125" s="74">
        <v>32</v>
      </c>
      <c r="G125" s="74"/>
      <c r="H125" s="74"/>
      <c r="I125" s="74"/>
      <c r="J125" s="74"/>
      <c r="K125" s="74">
        <v>49</v>
      </c>
      <c r="L125" s="74"/>
      <c r="M125" s="74">
        <v>49</v>
      </c>
      <c r="N125" s="74"/>
      <c r="O125" s="74">
        <v>36</v>
      </c>
      <c r="P125" s="74"/>
      <c r="Q125" s="74"/>
      <c r="R125" s="74"/>
    </row>
    <row r="126" spans="1:18" ht="15.75" x14ac:dyDescent="0.25">
      <c r="A126" s="77">
        <v>31</v>
      </c>
      <c r="B126" s="77" t="s">
        <v>473</v>
      </c>
      <c r="C126" s="77" t="s">
        <v>641</v>
      </c>
      <c r="D126" s="74"/>
      <c r="E126" s="74"/>
      <c r="F126" s="74"/>
      <c r="G126" s="74"/>
      <c r="H126" s="74"/>
      <c r="I126" s="74"/>
      <c r="J126" s="74"/>
      <c r="K126" s="74"/>
      <c r="L126" s="74"/>
      <c r="M126" s="74"/>
      <c r="N126" s="74"/>
      <c r="O126" s="74"/>
      <c r="P126" s="74"/>
      <c r="Q126" s="74"/>
      <c r="R126" s="74"/>
    </row>
    <row r="127" spans="1:18" ht="15.75" x14ac:dyDescent="0.25">
      <c r="A127" s="77">
        <v>84</v>
      </c>
      <c r="B127" s="77" t="s">
        <v>1698</v>
      </c>
      <c r="C127" s="77" t="s">
        <v>1699</v>
      </c>
      <c r="D127" s="74"/>
      <c r="E127" s="74"/>
      <c r="F127" s="74"/>
      <c r="G127" s="74"/>
      <c r="H127" s="74"/>
      <c r="I127" s="74"/>
      <c r="J127" s="74"/>
      <c r="K127" s="74"/>
      <c r="L127" s="74"/>
      <c r="M127" s="74"/>
      <c r="N127" s="74"/>
      <c r="O127" s="74"/>
      <c r="P127" s="74"/>
      <c r="Q127" s="74"/>
      <c r="R127" s="74"/>
    </row>
    <row r="128" spans="1:18" ht="15.75" x14ac:dyDescent="0.25">
      <c r="A128" s="77">
        <v>86</v>
      </c>
      <c r="B128" s="77" t="s">
        <v>226</v>
      </c>
      <c r="C128" s="77" t="s">
        <v>214</v>
      </c>
      <c r="D128" s="74"/>
      <c r="E128" s="74"/>
      <c r="F128" s="74"/>
      <c r="G128" s="74"/>
      <c r="H128" s="74"/>
      <c r="I128" s="74"/>
      <c r="J128" s="74"/>
      <c r="K128" s="74"/>
      <c r="L128" s="74"/>
      <c r="M128" s="74"/>
      <c r="N128" s="74"/>
      <c r="O128" s="74"/>
      <c r="P128" s="74"/>
      <c r="Q128" s="74"/>
      <c r="R128" s="74"/>
    </row>
    <row r="129" spans="1:18" ht="15.75" x14ac:dyDescent="0.25">
      <c r="A129" s="77">
        <v>90</v>
      </c>
      <c r="B129" s="77" t="s">
        <v>1700</v>
      </c>
      <c r="C129" s="77" t="s">
        <v>1701</v>
      </c>
      <c r="D129" s="74"/>
      <c r="E129" s="74"/>
      <c r="F129" s="74"/>
      <c r="G129" s="74"/>
      <c r="H129" s="74"/>
      <c r="I129" s="74">
        <v>38</v>
      </c>
      <c r="J129" s="74"/>
      <c r="K129" s="74"/>
      <c r="L129" s="74"/>
      <c r="M129" s="74">
        <v>29</v>
      </c>
      <c r="N129" s="74"/>
      <c r="O129" s="74"/>
      <c r="P129" s="74"/>
      <c r="Q129" s="74"/>
      <c r="R129" s="74"/>
    </row>
    <row r="130" spans="1:18" ht="15.75" x14ac:dyDescent="0.25">
      <c r="A130" s="77">
        <v>96</v>
      </c>
      <c r="B130" s="77" t="s">
        <v>595</v>
      </c>
      <c r="C130" s="77" t="s">
        <v>1702</v>
      </c>
      <c r="D130" s="74">
        <v>54</v>
      </c>
      <c r="E130" s="74" t="s">
        <v>2206</v>
      </c>
      <c r="F130" s="74">
        <v>44</v>
      </c>
      <c r="G130" s="74"/>
      <c r="H130" s="74"/>
      <c r="I130" s="74">
        <v>30</v>
      </c>
      <c r="J130" s="74"/>
      <c r="K130" s="74">
        <v>36</v>
      </c>
      <c r="L130" s="74"/>
      <c r="M130" s="74">
        <v>46</v>
      </c>
      <c r="N130" s="74"/>
      <c r="O130" s="74">
        <v>12</v>
      </c>
      <c r="P130" s="74"/>
      <c r="Q130" s="74"/>
      <c r="R130" s="74"/>
    </row>
    <row r="131" spans="1:18" ht="15.75" x14ac:dyDescent="0.25">
      <c r="A131" s="77">
        <v>99</v>
      </c>
      <c r="B131" s="77" t="s">
        <v>1703</v>
      </c>
      <c r="C131" s="77" t="s">
        <v>1704</v>
      </c>
      <c r="D131" s="74"/>
      <c r="E131" s="74"/>
      <c r="F131" s="74"/>
      <c r="G131" s="74"/>
      <c r="H131" s="74"/>
      <c r="I131" s="74"/>
      <c r="J131" s="74"/>
      <c r="K131" s="74">
        <v>41</v>
      </c>
      <c r="L131" s="74"/>
      <c r="M131" s="74"/>
      <c r="N131" s="74"/>
      <c r="O131" s="74"/>
      <c r="P131" s="74"/>
      <c r="Q131" s="74"/>
      <c r="R131" s="74"/>
    </row>
    <row r="132" spans="1:18" ht="15.75" x14ac:dyDescent="0.25">
      <c r="A132" s="76"/>
      <c r="B132" s="76"/>
      <c r="C132" s="76"/>
      <c r="D132" s="74"/>
      <c r="E132" s="74"/>
      <c r="F132" s="74"/>
      <c r="G132" s="74"/>
      <c r="H132" s="74"/>
      <c r="I132" s="74"/>
      <c r="J132" s="74"/>
      <c r="K132" s="74"/>
      <c r="L132" s="74"/>
      <c r="M132" s="74"/>
      <c r="N132" s="74"/>
      <c r="O132" s="74"/>
      <c r="P132" s="74"/>
      <c r="Q132" s="74"/>
      <c r="R132" s="74"/>
    </row>
    <row r="136" spans="1:18" ht="23.25" x14ac:dyDescent="0.35">
      <c r="A136" s="146" t="s">
        <v>54</v>
      </c>
      <c r="B136" s="146"/>
      <c r="C136" s="146"/>
      <c r="D136" s="146"/>
      <c r="E136" s="146"/>
      <c r="F136" s="146"/>
      <c r="G136" s="146"/>
      <c r="H136" s="146"/>
      <c r="I136" s="146"/>
      <c r="J136" s="73"/>
      <c r="K136" s="73"/>
      <c r="L136" s="73"/>
      <c r="M136" s="73"/>
      <c r="N136" s="73"/>
      <c r="O136" s="37"/>
    </row>
    <row r="137" spans="1:18" ht="60.75" x14ac:dyDescent="0.25">
      <c r="A137" s="74" t="s">
        <v>8</v>
      </c>
      <c r="B137" s="78" t="s">
        <v>35</v>
      </c>
      <c r="C137" s="78" t="s">
        <v>36</v>
      </c>
      <c r="D137" s="75">
        <v>45882</v>
      </c>
      <c r="E137" s="75">
        <v>45883</v>
      </c>
      <c r="F137" s="75">
        <v>45884</v>
      </c>
      <c r="G137" s="75">
        <v>45885</v>
      </c>
      <c r="H137" s="75">
        <v>45886</v>
      </c>
      <c r="I137" s="75">
        <v>45887</v>
      </c>
      <c r="J137" s="75">
        <v>45888</v>
      </c>
      <c r="K137" s="75">
        <v>45889</v>
      </c>
      <c r="L137" s="75">
        <v>45890</v>
      </c>
      <c r="M137" s="75">
        <v>45891</v>
      </c>
      <c r="N137" s="75">
        <v>45892</v>
      </c>
      <c r="O137" s="75">
        <v>45893</v>
      </c>
      <c r="P137" s="75">
        <v>45894</v>
      </c>
      <c r="Q137" s="75">
        <v>45895</v>
      </c>
      <c r="R137" s="75">
        <v>45896</v>
      </c>
    </row>
    <row r="138" spans="1:18" ht="15.75" x14ac:dyDescent="0.25">
      <c r="A138" s="77">
        <v>23</v>
      </c>
      <c r="B138" s="77" t="s">
        <v>358</v>
      </c>
      <c r="C138" s="77" t="s">
        <v>1705</v>
      </c>
      <c r="D138" s="74"/>
      <c r="E138" s="74"/>
      <c r="F138" s="74"/>
      <c r="G138" s="74">
        <v>32</v>
      </c>
      <c r="H138" s="74"/>
      <c r="I138" s="74">
        <v>59</v>
      </c>
      <c r="J138" s="74" t="s">
        <v>2206</v>
      </c>
      <c r="K138" s="74"/>
      <c r="L138" s="74"/>
      <c r="M138" s="74"/>
      <c r="N138" s="74"/>
      <c r="O138" s="74"/>
      <c r="P138" s="74"/>
      <c r="Q138" s="74"/>
      <c r="R138" s="74"/>
    </row>
    <row r="139" spans="1:18" ht="15.75" x14ac:dyDescent="0.25">
      <c r="A139" s="77">
        <v>26</v>
      </c>
      <c r="B139" s="77" t="s">
        <v>226</v>
      </c>
      <c r="C139" s="77" t="s">
        <v>1706</v>
      </c>
      <c r="D139" s="74"/>
      <c r="E139" s="74"/>
      <c r="F139" s="74"/>
      <c r="G139" s="74">
        <v>90</v>
      </c>
      <c r="H139" s="74" t="s">
        <v>2206</v>
      </c>
      <c r="I139" s="74" t="s">
        <v>2206</v>
      </c>
      <c r="J139" s="74" t="s">
        <v>2206</v>
      </c>
      <c r="K139" s="74"/>
      <c r="L139" s="74"/>
      <c r="M139" s="74"/>
      <c r="N139" s="74"/>
      <c r="O139" s="74"/>
      <c r="P139" s="74"/>
      <c r="Q139" s="74"/>
      <c r="R139" s="74"/>
    </row>
    <row r="140" spans="1:18" ht="15.75" x14ac:dyDescent="0.25">
      <c r="A140" s="77">
        <v>27</v>
      </c>
      <c r="B140" s="77" t="s">
        <v>1707</v>
      </c>
      <c r="C140" s="77" t="s">
        <v>1409</v>
      </c>
      <c r="D140" s="74"/>
      <c r="E140" s="74"/>
      <c r="F140" s="74"/>
      <c r="G140" s="74"/>
      <c r="H140" s="74"/>
      <c r="I140" s="74">
        <v>17</v>
      </c>
      <c r="J140" s="74"/>
      <c r="K140" s="74"/>
      <c r="L140" s="74"/>
      <c r="M140" s="74"/>
      <c r="N140" s="74"/>
      <c r="O140" s="74"/>
      <c r="P140" s="74"/>
      <c r="Q140" s="74"/>
      <c r="R140" s="74"/>
    </row>
    <row r="141" spans="1:18" ht="15.75" x14ac:dyDescent="0.25">
      <c r="A141" s="77">
        <v>32</v>
      </c>
      <c r="B141" s="77" t="s">
        <v>432</v>
      </c>
      <c r="C141" s="77" t="s">
        <v>1708</v>
      </c>
      <c r="D141" s="74"/>
      <c r="E141" s="74"/>
      <c r="F141" s="74"/>
      <c r="G141" s="74"/>
      <c r="H141" s="74"/>
      <c r="I141" s="74"/>
      <c r="J141" s="74"/>
      <c r="K141" s="74"/>
      <c r="L141" s="74"/>
      <c r="M141" s="74"/>
      <c r="N141" s="74"/>
      <c r="O141" s="74"/>
      <c r="P141" s="74"/>
      <c r="Q141" s="74"/>
      <c r="R141" s="74"/>
    </row>
    <row r="142" spans="1:18" ht="15.75" x14ac:dyDescent="0.25">
      <c r="A142" s="77">
        <v>36</v>
      </c>
      <c r="B142" s="77" t="s">
        <v>1709</v>
      </c>
      <c r="C142" s="77" t="s">
        <v>1710</v>
      </c>
      <c r="D142" s="74"/>
      <c r="E142" s="74"/>
      <c r="F142" s="74"/>
      <c r="G142" s="74"/>
      <c r="H142" s="74"/>
      <c r="I142" s="74"/>
      <c r="J142" s="74"/>
      <c r="K142" s="74"/>
      <c r="L142" s="74"/>
      <c r="M142" s="74"/>
      <c r="N142" s="74"/>
      <c r="O142" s="74"/>
      <c r="P142" s="74"/>
      <c r="Q142" s="74"/>
      <c r="R142" s="74"/>
    </row>
    <row r="143" spans="1:18" ht="15.75" x14ac:dyDescent="0.25">
      <c r="A143" s="77">
        <v>37</v>
      </c>
      <c r="B143" s="77" t="s">
        <v>248</v>
      </c>
      <c r="C143" s="77" t="s">
        <v>1711</v>
      </c>
      <c r="D143" s="74"/>
      <c r="E143" s="74"/>
      <c r="F143" s="74"/>
      <c r="G143" s="74"/>
      <c r="H143" s="74"/>
      <c r="I143" s="74"/>
      <c r="J143" s="74"/>
      <c r="K143" s="74"/>
      <c r="L143" s="74"/>
      <c r="M143" s="74"/>
      <c r="N143" s="74"/>
      <c r="O143" s="74"/>
      <c r="P143" s="74"/>
      <c r="Q143" s="74"/>
      <c r="R143" s="74"/>
    </row>
    <row r="144" spans="1:18" ht="15.75" x14ac:dyDescent="0.25">
      <c r="A144" s="77">
        <v>38</v>
      </c>
      <c r="B144" s="77" t="s">
        <v>1712</v>
      </c>
      <c r="C144" s="77" t="s">
        <v>1713</v>
      </c>
      <c r="D144" s="74"/>
      <c r="E144" s="74"/>
      <c r="F144" s="74"/>
      <c r="G144" s="74"/>
      <c r="H144" s="74"/>
      <c r="I144" s="74"/>
      <c r="J144" s="74"/>
      <c r="K144" s="74"/>
      <c r="L144" s="74"/>
      <c r="M144" s="74"/>
      <c r="N144" s="74"/>
      <c r="O144" s="74"/>
      <c r="P144" s="74"/>
      <c r="Q144" s="74"/>
      <c r="R144" s="74"/>
    </row>
    <row r="145" spans="1:18" ht="15.75" x14ac:dyDescent="0.25">
      <c r="A145" s="77">
        <v>39</v>
      </c>
      <c r="B145" s="77" t="s">
        <v>468</v>
      </c>
      <c r="C145" s="77" t="s">
        <v>1413</v>
      </c>
      <c r="D145" s="74"/>
      <c r="E145" s="74"/>
      <c r="F145" s="74"/>
      <c r="G145" s="74"/>
      <c r="H145" s="74"/>
      <c r="I145" s="74"/>
      <c r="J145" s="74"/>
      <c r="K145" s="74"/>
      <c r="L145" s="74"/>
      <c r="M145" s="74"/>
      <c r="N145" s="74"/>
      <c r="O145" s="74"/>
      <c r="P145" s="74"/>
      <c r="Q145" s="74"/>
      <c r="R145" s="74"/>
    </row>
    <row r="146" spans="1:18" ht="15.75" x14ac:dyDescent="0.25">
      <c r="A146" s="77">
        <v>49</v>
      </c>
      <c r="B146" s="77" t="s">
        <v>595</v>
      </c>
      <c r="C146" s="77" t="s">
        <v>1714</v>
      </c>
      <c r="D146" s="74"/>
      <c r="E146" s="74"/>
      <c r="F146" s="74"/>
      <c r="G146" s="74"/>
      <c r="H146" s="74"/>
      <c r="I146" s="74">
        <v>59</v>
      </c>
      <c r="J146" s="74" t="s">
        <v>2206</v>
      </c>
      <c r="K146" s="74"/>
      <c r="L146" s="74"/>
      <c r="M146" s="74"/>
      <c r="N146" s="74"/>
      <c r="O146" s="74"/>
      <c r="P146" s="74"/>
      <c r="Q146" s="74"/>
      <c r="R146" s="74"/>
    </row>
    <row r="147" spans="1:18" ht="15.75" x14ac:dyDescent="0.25">
      <c r="A147" s="77">
        <v>53</v>
      </c>
      <c r="B147" s="77" t="s">
        <v>222</v>
      </c>
      <c r="C147" s="77" t="s">
        <v>1715</v>
      </c>
      <c r="D147" s="74"/>
      <c r="E147" s="74"/>
      <c r="F147" s="74"/>
      <c r="G147" s="74"/>
      <c r="H147" s="74"/>
      <c r="I147" s="74"/>
      <c r="J147" s="74"/>
      <c r="K147" s="74"/>
      <c r="L147" s="74"/>
      <c r="M147" s="74"/>
      <c r="N147" s="74"/>
      <c r="O147" s="74"/>
      <c r="P147" s="74"/>
      <c r="Q147" s="74"/>
      <c r="R147" s="74"/>
    </row>
    <row r="148" spans="1:18" ht="15.75" x14ac:dyDescent="0.25">
      <c r="A148" s="77">
        <v>55</v>
      </c>
      <c r="B148" s="77" t="s">
        <v>869</v>
      </c>
      <c r="C148" s="77" t="s">
        <v>1716</v>
      </c>
      <c r="D148" s="74"/>
      <c r="E148" s="74"/>
      <c r="F148" s="74"/>
      <c r="G148" s="74"/>
      <c r="H148" s="74"/>
      <c r="I148" s="74"/>
      <c r="J148" s="74"/>
      <c r="K148" s="74"/>
      <c r="L148" s="74"/>
      <c r="M148" s="74"/>
      <c r="N148" s="74"/>
      <c r="O148" s="74"/>
      <c r="P148" s="74"/>
      <c r="Q148" s="74"/>
      <c r="R148" s="74"/>
    </row>
    <row r="149" spans="1:18" ht="15.75" x14ac:dyDescent="0.25">
      <c r="A149" s="77">
        <v>76</v>
      </c>
      <c r="B149" s="77" t="s">
        <v>1717</v>
      </c>
      <c r="C149" s="77" t="s">
        <v>1401</v>
      </c>
      <c r="D149" s="74"/>
      <c r="E149" s="74"/>
      <c r="F149" s="74"/>
      <c r="G149" s="74"/>
      <c r="H149" s="74"/>
      <c r="I149" s="74"/>
      <c r="J149" s="74"/>
      <c r="K149" s="74"/>
      <c r="L149" s="74"/>
      <c r="M149" s="74"/>
      <c r="N149" s="74"/>
      <c r="O149" s="74"/>
      <c r="P149" s="74"/>
      <c r="Q149" s="74"/>
      <c r="R149" s="74"/>
    </row>
    <row r="150" spans="1:18" ht="15.75" x14ac:dyDescent="0.25">
      <c r="A150" s="77">
        <v>79</v>
      </c>
      <c r="B150" s="77" t="s">
        <v>1266</v>
      </c>
      <c r="C150" s="77" t="s">
        <v>1411</v>
      </c>
      <c r="D150" s="74"/>
      <c r="E150" s="74"/>
      <c r="F150" s="74"/>
      <c r="G150" s="74"/>
      <c r="H150" s="74"/>
      <c r="I150" s="74"/>
      <c r="J150" s="74"/>
      <c r="K150" s="74"/>
      <c r="L150" s="74"/>
      <c r="M150" s="74"/>
      <c r="N150" s="74"/>
      <c r="O150" s="74"/>
      <c r="P150" s="74"/>
      <c r="Q150" s="74"/>
      <c r="R150" s="74"/>
    </row>
    <row r="151" spans="1:18" ht="15.75" x14ac:dyDescent="0.25">
      <c r="A151" s="76"/>
      <c r="B151" s="76"/>
      <c r="C151" s="76"/>
      <c r="D151" s="74"/>
      <c r="E151" s="74"/>
      <c r="F151" s="74"/>
      <c r="G151" s="74"/>
      <c r="H151" s="74"/>
      <c r="I151" s="74"/>
      <c r="J151" s="74"/>
      <c r="K151" s="74"/>
      <c r="L151" s="74"/>
      <c r="M151" s="74"/>
      <c r="N151" s="74"/>
      <c r="O151" s="74"/>
      <c r="P151" s="74"/>
      <c r="Q151" s="74"/>
      <c r="R151" s="74"/>
    </row>
    <row r="155" spans="1:18" ht="23.25" x14ac:dyDescent="0.35">
      <c r="A155" s="146" t="s">
        <v>45</v>
      </c>
      <c r="B155" s="146"/>
      <c r="C155" s="146"/>
      <c r="D155" s="146"/>
      <c r="E155" s="146"/>
      <c r="F155" s="146"/>
      <c r="G155" s="146"/>
      <c r="H155" s="146"/>
      <c r="I155" s="146"/>
      <c r="J155" s="73"/>
      <c r="K155" s="73"/>
      <c r="L155" s="73"/>
      <c r="M155" s="73"/>
      <c r="N155" s="73"/>
      <c r="O155" s="37"/>
    </row>
    <row r="156" spans="1:18" ht="60.75" x14ac:dyDescent="0.25">
      <c r="A156" s="74" t="s">
        <v>8</v>
      </c>
      <c r="B156" s="78" t="s">
        <v>35</v>
      </c>
      <c r="C156" s="78" t="s">
        <v>36</v>
      </c>
      <c r="D156" s="75">
        <v>45882</v>
      </c>
      <c r="E156" s="75">
        <v>45883</v>
      </c>
      <c r="F156" s="75">
        <v>45884</v>
      </c>
      <c r="G156" s="75">
        <v>45885</v>
      </c>
      <c r="H156" s="75">
        <v>45886</v>
      </c>
      <c r="I156" s="75">
        <v>45887</v>
      </c>
      <c r="J156" s="75">
        <v>45888</v>
      </c>
      <c r="K156" s="75">
        <v>45889</v>
      </c>
      <c r="L156" s="75">
        <v>45890</v>
      </c>
      <c r="M156" s="75">
        <v>45891</v>
      </c>
      <c r="N156" s="75">
        <v>45892</v>
      </c>
      <c r="O156" s="75">
        <v>45893</v>
      </c>
      <c r="P156" s="75">
        <v>45894</v>
      </c>
      <c r="Q156" s="75">
        <v>45895</v>
      </c>
      <c r="R156" s="75">
        <v>45896</v>
      </c>
    </row>
    <row r="157" spans="1:18" ht="15.75" x14ac:dyDescent="0.25">
      <c r="A157" s="77">
        <v>2</v>
      </c>
      <c r="B157" s="77" t="s">
        <v>1718</v>
      </c>
      <c r="C157" s="77" t="s">
        <v>1719</v>
      </c>
      <c r="D157" s="74">
        <v>50</v>
      </c>
      <c r="E157" s="74"/>
      <c r="F157" s="74">
        <v>50</v>
      </c>
      <c r="G157" s="74"/>
      <c r="H157" s="74"/>
      <c r="I157" s="74">
        <v>45</v>
      </c>
      <c r="J157" s="74"/>
      <c r="K157" s="74"/>
      <c r="L157" s="74"/>
      <c r="M157" s="74"/>
      <c r="N157" s="74"/>
      <c r="O157" s="74"/>
      <c r="P157" s="74"/>
      <c r="Q157" s="74"/>
      <c r="R157" s="74"/>
    </row>
    <row r="158" spans="1:18" ht="15.75" x14ac:dyDescent="0.25">
      <c r="A158" s="77">
        <v>19</v>
      </c>
      <c r="B158" s="77" t="s">
        <v>194</v>
      </c>
      <c r="C158" s="77" t="s">
        <v>1720</v>
      </c>
      <c r="D158" s="74">
        <v>50</v>
      </c>
      <c r="E158" s="74"/>
      <c r="F158" s="74">
        <v>50</v>
      </c>
      <c r="G158" s="74"/>
      <c r="H158" s="74"/>
      <c r="I158" s="74"/>
      <c r="J158" s="74"/>
      <c r="K158" s="74"/>
      <c r="L158" s="74"/>
      <c r="M158" s="74"/>
      <c r="N158" s="74"/>
      <c r="O158" s="74"/>
      <c r="P158" s="74"/>
      <c r="Q158" s="74"/>
      <c r="R158" s="74"/>
    </row>
    <row r="159" spans="1:18" ht="15.75" x14ac:dyDescent="0.25">
      <c r="A159" s="77">
        <v>21</v>
      </c>
      <c r="B159" s="77" t="s">
        <v>1721</v>
      </c>
      <c r="C159" s="77" t="s">
        <v>1722</v>
      </c>
      <c r="D159" s="74">
        <v>50</v>
      </c>
      <c r="E159" s="74"/>
      <c r="F159" s="74">
        <v>50</v>
      </c>
      <c r="G159" s="74"/>
      <c r="H159" s="74"/>
      <c r="I159" s="74"/>
      <c r="J159" s="74"/>
      <c r="K159" s="74"/>
      <c r="L159" s="74"/>
      <c r="M159" s="74"/>
      <c r="N159" s="74"/>
      <c r="O159" s="74"/>
      <c r="P159" s="74"/>
      <c r="Q159" s="74"/>
      <c r="R159" s="74"/>
    </row>
    <row r="160" spans="1:18" ht="15.75" x14ac:dyDescent="0.25">
      <c r="A160" s="77">
        <v>24</v>
      </c>
      <c r="B160" s="77" t="s">
        <v>1723</v>
      </c>
      <c r="C160" s="77" t="s">
        <v>1724</v>
      </c>
      <c r="D160" s="74">
        <v>50</v>
      </c>
      <c r="E160" s="74"/>
      <c r="F160" s="74">
        <v>50</v>
      </c>
      <c r="G160" s="74"/>
      <c r="H160" s="74"/>
      <c r="I160" s="74"/>
      <c r="J160" s="74"/>
      <c r="K160" s="74"/>
      <c r="L160" s="74"/>
      <c r="M160" s="74"/>
      <c r="N160" s="74"/>
      <c r="O160" s="74"/>
      <c r="P160" s="74"/>
      <c r="Q160" s="74"/>
      <c r="R160" s="74"/>
    </row>
    <row r="161" spans="1:18" ht="15.75" x14ac:dyDescent="0.25">
      <c r="A161" s="77">
        <v>30</v>
      </c>
      <c r="B161" s="77" t="s">
        <v>1725</v>
      </c>
      <c r="C161" s="77" t="s">
        <v>1061</v>
      </c>
      <c r="D161" s="74">
        <v>50</v>
      </c>
      <c r="E161" s="74"/>
      <c r="F161" s="74">
        <v>50</v>
      </c>
      <c r="G161" s="74"/>
      <c r="H161" s="74"/>
      <c r="I161" s="74"/>
      <c r="J161" s="74"/>
      <c r="K161" s="74"/>
      <c r="L161" s="74"/>
      <c r="M161" s="74"/>
      <c r="N161" s="74"/>
      <c r="O161" s="74"/>
      <c r="P161" s="74"/>
      <c r="Q161" s="74"/>
      <c r="R161" s="74"/>
    </row>
    <row r="162" spans="1:18" ht="15.75" x14ac:dyDescent="0.25">
      <c r="A162" s="77">
        <v>32</v>
      </c>
      <c r="B162" s="77" t="s">
        <v>194</v>
      </c>
      <c r="C162" s="77" t="s">
        <v>1726</v>
      </c>
      <c r="D162" s="74">
        <v>50</v>
      </c>
      <c r="E162" s="74"/>
      <c r="F162" s="74">
        <v>50</v>
      </c>
      <c r="G162" s="74"/>
      <c r="H162" s="74"/>
      <c r="I162" s="74"/>
      <c r="J162" s="74"/>
      <c r="K162" s="74"/>
      <c r="L162" s="74"/>
      <c r="M162" s="74"/>
      <c r="N162" s="74"/>
      <c r="O162" s="74"/>
      <c r="P162" s="74"/>
      <c r="Q162" s="74"/>
      <c r="R162" s="74"/>
    </row>
    <row r="163" spans="1:18" ht="15.75" x14ac:dyDescent="0.25">
      <c r="A163" s="77">
        <v>33</v>
      </c>
      <c r="B163" s="77" t="s">
        <v>1124</v>
      </c>
      <c r="C163" s="77" t="s">
        <v>1727</v>
      </c>
      <c r="D163" s="74">
        <v>50</v>
      </c>
      <c r="E163" s="74"/>
      <c r="F163" s="74">
        <v>50</v>
      </c>
      <c r="G163" s="74"/>
      <c r="H163" s="74"/>
      <c r="I163" s="74"/>
      <c r="J163" s="74"/>
      <c r="K163" s="74"/>
      <c r="L163" s="74"/>
      <c r="M163" s="74"/>
      <c r="N163" s="74"/>
      <c r="O163" s="74"/>
      <c r="P163" s="74"/>
      <c r="Q163" s="74"/>
      <c r="R163" s="74"/>
    </row>
    <row r="164" spans="1:18" ht="15.75" x14ac:dyDescent="0.25">
      <c r="A164" s="77">
        <v>34</v>
      </c>
      <c r="B164" s="77" t="s">
        <v>434</v>
      </c>
      <c r="C164" s="77" t="s">
        <v>1728</v>
      </c>
      <c r="D164" s="74">
        <v>50</v>
      </c>
      <c r="E164" s="74"/>
      <c r="F164" s="74">
        <v>50</v>
      </c>
      <c r="G164" s="74"/>
      <c r="H164" s="74"/>
      <c r="I164" s="74"/>
      <c r="J164" s="74"/>
      <c r="K164" s="74"/>
      <c r="L164" s="74"/>
      <c r="M164" s="74"/>
      <c r="N164" s="74"/>
      <c r="O164" s="74"/>
      <c r="P164" s="74"/>
      <c r="Q164" s="74"/>
      <c r="R164" s="74"/>
    </row>
    <row r="165" spans="1:18" ht="15.75" x14ac:dyDescent="0.25">
      <c r="A165" s="77">
        <v>42</v>
      </c>
      <c r="B165" s="77" t="s">
        <v>1729</v>
      </c>
      <c r="C165" s="77" t="s">
        <v>1730</v>
      </c>
      <c r="D165" s="74">
        <v>50</v>
      </c>
      <c r="E165" s="74"/>
      <c r="F165" s="74">
        <v>50</v>
      </c>
      <c r="G165" s="74"/>
      <c r="H165" s="74"/>
      <c r="I165" s="74"/>
      <c r="J165" s="74"/>
      <c r="K165" s="74"/>
      <c r="L165" s="74"/>
      <c r="M165" s="74"/>
      <c r="N165" s="74"/>
      <c r="O165" s="74"/>
      <c r="P165" s="74"/>
      <c r="Q165" s="74"/>
      <c r="R165" s="74"/>
    </row>
    <row r="166" spans="1:18" ht="15.75" x14ac:dyDescent="0.25">
      <c r="A166" s="77">
        <v>51</v>
      </c>
      <c r="B166" s="77" t="s">
        <v>228</v>
      </c>
      <c r="C166" s="77" t="s">
        <v>1731</v>
      </c>
      <c r="D166" s="74">
        <v>50</v>
      </c>
      <c r="E166" s="74"/>
      <c r="F166" s="74">
        <v>50</v>
      </c>
      <c r="G166" s="74"/>
      <c r="H166" s="74"/>
      <c r="I166" s="74"/>
      <c r="J166" s="74"/>
      <c r="K166" s="74"/>
      <c r="L166" s="74"/>
      <c r="M166" s="74"/>
      <c r="N166" s="74"/>
      <c r="O166" s="74"/>
      <c r="P166" s="74"/>
      <c r="Q166" s="74"/>
      <c r="R166" s="74"/>
    </row>
    <row r="167" spans="1:18" ht="15.75" x14ac:dyDescent="0.25">
      <c r="A167" s="77">
        <v>83</v>
      </c>
      <c r="B167" s="77" t="s">
        <v>176</v>
      </c>
      <c r="C167" s="77" t="s">
        <v>1732</v>
      </c>
      <c r="D167" s="74">
        <v>50</v>
      </c>
      <c r="E167" s="74"/>
      <c r="F167" s="74">
        <v>50</v>
      </c>
      <c r="G167" s="74"/>
      <c r="H167" s="74"/>
      <c r="I167" s="74">
        <v>54</v>
      </c>
      <c r="J167" s="74" t="s">
        <v>2206</v>
      </c>
      <c r="K167" s="74"/>
      <c r="L167" s="74"/>
      <c r="M167" s="74"/>
      <c r="N167" s="74"/>
      <c r="O167" s="74"/>
      <c r="P167" s="74"/>
      <c r="Q167" s="74"/>
      <c r="R167" s="74"/>
    </row>
    <row r="168" spans="1:18" ht="15.75" x14ac:dyDescent="0.25">
      <c r="A168" s="77">
        <v>87</v>
      </c>
      <c r="B168" s="77" t="s">
        <v>609</v>
      </c>
      <c r="C168" s="77" t="s">
        <v>1733</v>
      </c>
      <c r="D168" s="74">
        <v>50</v>
      </c>
      <c r="E168" s="74"/>
      <c r="F168" s="74">
        <v>50</v>
      </c>
      <c r="G168" s="74"/>
      <c r="H168" s="74"/>
      <c r="I168" s="74"/>
      <c r="J168" s="74"/>
      <c r="K168" s="74"/>
      <c r="L168" s="74"/>
      <c r="M168" s="74"/>
      <c r="N168" s="74"/>
      <c r="O168" s="74"/>
      <c r="P168" s="74"/>
      <c r="Q168" s="74"/>
      <c r="R168" s="74"/>
    </row>
    <row r="169" spans="1:18" ht="15.75" x14ac:dyDescent="0.25">
      <c r="A169" s="76"/>
      <c r="B169" s="76"/>
      <c r="C169" s="76"/>
      <c r="D169" s="74"/>
      <c r="E169" s="74"/>
      <c r="F169" s="74"/>
      <c r="G169" s="74"/>
      <c r="H169" s="74"/>
      <c r="I169" s="74"/>
      <c r="J169" s="74"/>
      <c r="K169" s="74"/>
      <c r="L169" s="74"/>
      <c r="M169" s="74"/>
      <c r="N169" s="74"/>
      <c r="O169" s="74"/>
      <c r="P169" s="74"/>
      <c r="Q169" s="74"/>
      <c r="R169" s="74"/>
    </row>
    <row r="170" spans="1:18" ht="15.75" x14ac:dyDescent="0.25">
      <c r="A170" s="76"/>
      <c r="B170" s="76"/>
      <c r="C170" s="76"/>
      <c r="D170" s="74"/>
      <c r="E170" s="74"/>
      <c r="F170" s="74"/>
      <c r="G170" s="74"/>
      <c r="H170" s="74"/>
      <c r="I170" s="74"/>
      <c r="J170" s="74"/>
      <c r="K170" s="74"/>
      <c r="L170" s="74"/>
      <c r="M170" s="74"/>
      <c r="N170" s="74"/>
      <c r="O170" s="74"/>
      <c r="P170" s="74"/>
      <c r="Q170" s="74"/>
      <c r="R170" s="74"/>
    </row>
    <row r="174" spans="1:18" ht="23.25" x14ac:dyDescent="0.35">
      <c r="A174" s="146" t="s">
        <v>165</v>
      </c>
      <c r="B174" s="146"/>
      <c r="C174" s="146"/>
      <c r="D174" s="146"/>
      <c r="E174" s="146"/>
      <c r="F174" s="146"/>
      <c r="G174" s="146"/>
      <c r="H174" s="146"/>
      <c r="I174" s="146"/>
      <c r="J174" s="73"/>
      <c r="K174" s="73"/>
      <c r="L174" s="73"/>
      <c r="M174" s="73"/>
      <c r="N174" s="73"/>
      <c r="O174" s="37"/>
    </row>
    <row r="175" spans="1:18" ht="60.75" x14ac:dyDescent="0.25">
      <c r="A175" s="74" t="s">
        <v>8</v>
      </c>
      <c r="B175" s="78" t="s">
        <v>35</v>
      </c>
      <c r="C175" s="78" t="s">
        <v>36</v>
      </c>
      <c r="D175" s="75">
        <v>45882</v>
      </c>
      <c r="E175" s="75">
        <v>45883</v>
      </c>
      <c r="F175" s="75">
        <v>45884</v>
      </c>
      <c r="G175" s="75">
        <v>45885</v>
      </c>
      <c r="H175" s="75">
        <v>45886</v>
      </c>
      <c r="I175" s="75">
        <v>45887</v>
      </c>
      <c r="J175" s="75">
        <v>45888</v>
      </c>
      <c r="K175" s="75">
        <v>45889</v>
      </c>
      <c r="L175" s="75">
        <v>45890</v>
      </c>
      <c r="M175" s="75">
        <v>45891</v>
      </c>
      <c r="N175" s="75">
        <v>45892</v>
      </c>
      <c r="O175" s="75">
        <v>45893</v>
      </c>
      <c r="P175" s="75">
        <v>45894</v>
      </c>
      <c r="Q175" s="75">
        <v>45895</v>
      </c>
      <c r="R175" s="75">
        <v>45896</v>
      </c>
    </row>
    <row r="176" spans="1:18" ht="15.75" x14ac:dyDescent="0.25">
      <c r="A176" s="77">
        <v>6</v>
      </c>
      <c r="B176" s="77" t="s">
        <v>1734</v>
      </c>
      <c r="C176" s="77" t="s">
        <v>1735</v>
      </c>
      <c r="D176" s="74">
        <v>19</v>
      </c>
      <c r="E176" s="74">
        <v>72</v>
      </c>
      <c r="F176" s="74" t="s">
        <v>2206</v>
      </c>
      <c r="G176" s="74" t="s">
        <v>2206</v>
      </c>
      <c r="H176" s="74"/>
      <c r="I176" s="74">
        <v>31</v>
      </c>
      <c r="J176" s="74"/>
      <c r="K176" s="74">
        <v>13</v>
      </c>
      <c r="L176" s="74"/>
      <c r="M176" s="74">
        <v>33</v>
      </c>
      <c r="N176" s="74"/>
      <c r="O176" s="74">
        <v>50</v>
      </c>
      <c r="P176" s="74"/>
      <c r="Q176" s="74"/>
      <c r="R176" s="74"/>
    </row>
    <row r="177" spans="1:18" ht="15.75" x14ac:dyDescent="0.25">
      <c r="A177" s="77">
        <v>14</v>
      </c>
      <c r="B177" s="77" t="s">
        <v>1736</v>
      </c>
      <c r="C177" s="77" t="s">
        <v>1737</v>
      </c>
      <c r="D177" s="74"/>
      <c r="E177" s="74"/>
      <c r="F177" s="74"/>
      <c r="G177" s="74"/>
      <c r="H177" s="74"/>
      <c r="I177" s="74"/>
      <c r="J177" s="74"/>
      <c r="K177" s="74"/>
      <c r="L177" s="74"/>
      <c r="M177" s="74"/>
      <c r="N177" s="74"/>
      <c r="O177" s="74"/>
      <c r="P177" s="74"/>
      <c r="Q177" s="74"/>
      <c r="R177" s="74"/>
    </row>
    <row r="178" spans="1:18" ht="15.75" x14ac:dyDescent="0.25">
      <c r="A178" s="77">
        <v>17</v>
      </c>
      <c r="B178" s="77" t="s">
        <v>1738</v>
      </c>
      <c r="C178" s="77" t="s">
        <v>1739</v>
      </c>
      <c r="D178" s="74"/>
      <c r="E178" s="74"/>
      <c r="F178" s="74"/>
      <c r="G178" s="74"/>
      <c r="H178" s="74"/>
      <c r="I178" s="74"/>
      <c r="J178" s="74"/>
      <c r="K178" s="74"/>
      <c r="L178" s="74"/>
      <c r="M178" s="74"/>
      <c r="N178" s="74"/>
      <c r="O178" s="74"/>
      <c r="P178" s="74"/>
      <c r="Q178" s="74"/>
      <c r="R178" s="74"/>
    </row>
    <row r="179" spans="1:18" ht="15.75" x14ac:dyDescent="0.25">
      <c r="A179" s="77">
        <v>19</v>
      </c>
      <c r="B179" s="77" t="s">
        <v>1740</v>
      </c>
      <c r="C179" s="77" t="s">
        <v>1741</v>
      </c>
      <c r="D179" s="74"/>
      <c r="E179" s="74"/>
      <c r="F179" s="74"/>
      <c r="G179" s="74"/>
      <c r="H179" s="74"/>
      <c r="I179" s="74"/>
      <c r="J179" s="74"/>
      <c r="K179" s="74"/>
      <c r="L179" s="74"/>
      <c r="M179" s="74"/>
      <c r="N179" s="74"/>
      <c r="O179" s="74"/>
      <c r="P179" s="74"/>
      <c r="Q179" s="74"/>
      <c r="R179" s="74"/>
    </row>
    <row r="180" spans="1:18" ht="15.75" x14ac:dyDescent="0.25">
      <c r="A180" s="77">
        <v>21</v>
      </c>
      <c r="B180" s="77" t="s">
        <v>1445</v>
      </c>
      <c r="C180" s="77" t="s">
        <v>1737</v>
      </c>
      <c r="D180" s="74"/>
      <c r="E180" s="74"/>
      <c r="F180" s="74"/>
      <c r="G180" s="74"/>
      <c r="H180" s="74"/>
      <c r="I180" s="74"/>
      <c r="J180" s="74"/>
      <c r="K180" s="74"/>
      <c r="L180" s="74"/>
      <c r="M180" s="74"/>
      <c r="N180" s="74"/>
      <c r="O180" s="74"/>
      <c r="P180" s="74"/>
      <c r="Q180" s="74"/>
      <c r="R180" s="74"/>
    </row>
    <row r="181" spans="1:18" ht="15.75" x14ac:dyDescent="0.25">
      <c r="A181" s="77">
        <v>23</v>
      </c>
      <c r="B181" s="77" t="s">
        <v>1248</v>
      </c>
      <c r="C181" s="77" t="s">
        <v>1742</v>
      </c>
      <c r="D181" s="74"/>
      <c r="E181" s="74"/>
      <c r="F181" s="74"/>
      <c r="G181" s="74"/>
      <c r="H181" s="74"/>
      <c r="I181" s="74">
        <v>49</v>
      </c>
      <c r="J181" s="74"/>
      <c r="K181" s="74">
        <v>57</v>
      </c>
      <c r="L181" s="74" t="s">
        <v>2206</v>
      </c>
      <c r="M181" s="74">
        <v>46</v>
      </c>
      <c r="N181" s="74"/>
      <c r="O181" s="74">
        <v>71</v>
      </c>
      <c r="P181" s="74" t="s">
        <v>2206</v>
      </c>
      <c r="Q181" s="74" t="s">
        <v>2206</v>
      </c>
      <c r="R181" s="74"/>
    </row>
    <row r="182" spans="1:18" ht="15.75" x14ac:dyDescent="0.25">
      <c r="A182" s="77">
        <v>38</v>
      </c>
      <c r="B182" s="77" t="s">
        <v>1743</v>
      </c>
      <c r="C182" s="77" t="s">
        <v>1744</v>
      </c>
      <c r="D182" s="74"/>
      <c r="E182" s="74"/>
      <c r="F182" s="74"/>
      <c r="G182" s="74"/>
      <c r="H182" s="74"/>
      <c r="I182" s="74"/>
      <c r="J182" s="74"/>
      <c r="K182" s="74"/>
      <c r="L182" s="74"/>
      <c r="M182" s="74"/>
      <c r="N182" s="74"/>
      <c r="O182" s="74"/>
      <c r="P182" s="74"/>
      <c r="Q182" s="74"/>
      <c r="R182" s="74"/>
    </row>
    <row r="183" spans="1:18" ht="15.75" x14ac:dyDescent="0.25">
      <c r="A183" s="77">
        <v>46</v>
      </c>
      <c r="B183" s="77" t="s">
        <v>1562</v>
      </c>
      <c r="C183" s="77" t="s">
        <v>1745</v>
      </c>
      <c r="D183" s="74">
        <v>45</v>
      </c>
      <c r="E183" s="74">
        <v>19</v>
      </c>
      <c r="F183" s="74" t="s">
        <v>2206</v>
      </c>
      <c r="G183" s="74"/>
      <c r="H183" s="74"/>
      <c r="I183" s="74">
        <v>43</v>
      </c>
      <c r="J183" s="74"/>
      <c r="K183" s="74">
        <v>43</v>
      </c>
      <c r="L183" s="74"/>
      <c r="M183" s="74">
        <v>61</v>
      </c>
      <c r="N183" s="74" t="s">
        <v>2206</v>
      </c>
      <c r="O183" s="74"/>
      <c r="P183" s="74"/>
      <c r="Q183" s="74"/>
      <c r="R183" s="74"/>
    </row>
    <row r="184" spans="1:18" ht="15.75" x14ac:dyDescent="0.25">
      <c r="A184" s="77">
        <v>63</v>
      </c>
      <c r="B184" s="77" t="s">
        <v>1746</v>
      </c>
      <c r="C184" s="77" t="s">
        <v>1747</v>
      </c>
      <c r="D184" s="74"/>
      <c r="E184" s="74">
        <v>12</v>
      </c>
      <c r="F184" s="74"/>
      <c r="G184" s="74"/>
      <c r="H184" s="74"/>
      <c r="I184" s="74"/>
      <c r="J184" s="74"/>
      <c r="K184" s="74"/>
      <c r="L184" s="74"/>
      <c r="M184" s="74"/>
      <c r="N184" s="74"/>
      <c r="O184" s="74"/>
      <c r="P184" s="74"/>
      <c r="Q184" s="74"/>
      <c r="R184" s="74"/>
    </row>
    <row r="185" spans="1:18" ht="15.75" x14ac:dyDescent="0.25">
      <c r="A185" s="77">
        <v>64</v>
      </c>
      <c r="B185" s="77" t="s">
        <v>1457</v>
      </c>
      <c r="C185" s="77" t="s">
        <v>1748</v>
      </c>
      <c r="D185" s="74"/>
      <c r="E185" s="74"/>
      <c r="F185" s="74"/>
      <c r="G185" s="74"/>
      <c r="H185" s="74"/>
      <c r="I185" s="74"/>
      <c r="J185" s="74"/>
      <c r="K185" s="74"/>
      <c r="L185" s="74"/>
      <c r="M185" s="74"/>
      <c r="N185" s="74"/>
      <c r="O185" s="74"/>
      <c r="P185" s="74"/>
      <c r="Q185" s="74"/>
      <c r="R185" s="74"/>
    </row>
    <row r="186" spans="1:18" ht="15.75" x14ac:dyDescent="0.25">
      <c r="A186" s="77">
        <v>89</v>
      </c>
      <c r="B186" s="77" t="s">
        <v>1749</v>
      </c>
      <c r="C186" s="77" t="s">
        <v>1750</v>
      </c>
      <c r="D186" s="74">
        <v>28</v>
      </c>
      <c r="E186" s="74">
        <v>31</v>
      </c>
      <c r="F186" s="74" t="s">
        <v>2206</v>
      </c>
      <c r="G186" s="74"/>
      <c r="H186" s="74"/>
      <c r="I186" s="74"/>
      <c r="J186" s="74"/>
      <c r="K186" s="74">
        <v>19</v>
      </c>
      <c r="L186" s="74"/>
      <c r="M186" s="74"/>
      <c r="N186" s="74"/>
      <c r="O186" s="74"/>
      <c r="P186" s="74"/>
      <c r="Q186" s="74"/>
      <c r="R186" s="74"/>
    </row>
    <row r="187" spans="1:18" ht="15.75" x14ac:dyDescent="0.25">
      <c r="A187" s="76"/>
      <c r="B187" s="76"/>
      <c r="C187" s="76"/>
      <c r="D187" s="74"/>
      <c r="E187" s="74"/>
      <c r="F187" s="74"/>
      <c r="G187" s="74"/>
      <c r="H187" s="74"/>
      <c r="I187" s="74"/>
      <c r="J187" s="74"/>
      <c r="K187" s="74"/>
      <c r="L187" s="74"/>
      <c r="M187" s="74"/>
      <c r="N187" s="74"/>
      <c r="O187" s="74"/>
      <c r="P187" s="74"/>
      <c r="Q187" s="74"/>
      <c r="R187" s="74"/>
    </row>
    <row r="188" spans="1:18" ht="15.75" x14ac:dyDescent="0.25">
      <c r="A188" s="76"/>
      <c r="B188" s="76"/>
      <c r="C188" s="76"/>
      <c r="D188" s="74"/>
      <c r="E188" s="74"/>
      <c r="F188" s="74"/>
      <c r="G188" s="74"/>
      <c r="H188" s="74"/>
      <c r="I188" s="74"/>
      <c r="J188" s="74"/>
      <c r="K188" s="74"/>
      <c r="L188" s="74"/>
      <c r="M188" s="74"/>
      <c r="N188" s="74"/>
      <c r="O188" s="74"/>
      <c r="P188" s="74"/>
      <c r="Q188" s="74"/>
      <c r="R188" s="74"/>
    </row>
    <row r="189" spans="1:18" ht="15.75" x14ac:dyDescent="0.25">
      <c r="A189" s="76"/>
      <c r="B189" s="76"/>
      <c r="C189" s="76"/>
      <c r="D189" s="74"/>
      <c r="E189" s="74"/>
      <c r="F189" s="74"/>
      <c r="G189" s="74"/>
      <c r="H189" s="74"/>
      <c r="I189" s="74"/>
      <c r="J189" s="74"/>
      <c r="K189" s="74"/>
      <c r="L189" s="74"/>
      <c r="M189" s="74"/>
      <c r="N189" s="74"/>
      <c r="O189" s="74"/>
      <c r="P189" s="74"/>
      <c r="Q189" s="74"/>
      <c r="R189" s="74"/>
    </row>
    <row r="193" spans="1:18" ht="23.25" x14ac:dyDescent="0.35">
      <c r="A193" s="146" t="s">
        <v>142</v>
      </c>
      <c r="B193" s="146"/>
      <c r="C193" s="146"/>
      <c r="D193" s="146"/>
      <c r="E193" s="146"/>
      <c r="F193" s="146"/>
      <c r="G193" s="146"/>
      <c r="H193" s="146"/>
      <c r="I193" s="146"/>
      <c r="J193" s="73"/>
      <c r="K193" s="73"/>
      <c r="L193" s="73"/>
      <c r="M193" s="73"/>
      <c r="N193" s="73"/>
      <c r="O193" s="37"/>
    </row>
    <row r="194" spans="1:18" ht="60.75" x14ac:dyDescent="0.25">
      <c r="A194" s="74" t="s">
        <v>8</v>
      </c>
      <c r="B194" s="78" t="s">
        <v>35</v>
      </c>
      <c r="C194" s="78" t="s">
        <v>36</v>
      </c>
      <c r="D194" s="75">
        <v>45882</v>
      </c>
      <c r="E194" s="75">
        <v>45883</v>
      </c>
      <c r="F194" s="75">
        <v>45884</v>
      </c>
      <c r="G194" s="75">
        <v>45885</v>
      </c>
      <c r="H194" s="75">
        <v>45886</v>
      </c>
      <c r="I194" s="75">
        <v>45887</v>
      </c>
      <c r="J194" s="75">
        <v>45888</v>
      </c>
      <c r="K194" s="75">
        <v>45889</v>
      </c>
      <c r="L194" s="75">
        <v>45890</v>
      </c>
      <c r="M194" s="75">
        <v>45891</v>
      </c>
      <c r="N194" s="75">
        <v>45892</v>
      </c>
      <c r="O194" s="75">
        <v>45893</v>
      </c>
      <c r="P194" s="75">
        <v>45894</v>
      </c>
      <c r="Q194" s="75">
        <v>45895</v>
      </c>
      <c r="R194" s="75">
        <v>45896</v>
      </c>
    </row>
    <row r="195" spans="1:18" ht="15.75" x14ac:dyDescent="0.25">
      <c r="A195" s="77">
        <v>0</v>
      </c>
      <c r="B195" s="77" t="s">
        <v>1649</v>
      </c>
      <c r="C195" s="77" t="s">
        <v>596</v>
      </c>
      <c r="D195" s="74"/>
      <c r="E195" s="74"/>
      <c r="F195" s="74"/>
      <c r="G195" s="74"/>
      <c r="H195" s="74"/>
      <c r="I195" s="74"/>
      <c r="J195" s="74"/>
      <c r="K195" s="74"/>
      <c r="L195" s="74"/>
      <c r="M195" s="74"/>
      <c r="N195" s="74"/>
      <c r="O195" s="74"/>
      <c r="P195" s="74"/>
      <c r="Q195" s="74"/>
      <c r="R195" s="74"/>
    </row>
    <row r="196" spans="1:18" ht="15.75" x14ac:dyDescent="0.25">
      <c r="A196" s="77">
        <v>6</v>
      </c>
      <c r="B196" s="77" t="s">
        <v>1751</v>
      </c>
      <c r="C196" s="77" t="s">
        <v>1752</v>
      </c>
      <c r="D196" s="74"/>
      <c r="E196" s="74">
        <v>68</v>
      </c>
      <c r="F196" s="74" t="s">
        <v>2206</v>
      </c>
      <c r="G196" s="74" t="s">
        <v>2206</v>
      </c>
      <c r="H196" s="74"/>
      <c r="I196" s="74">
        <v>42</v>
      </c>
      <c r="J196" s="74"/>
      <c r="K196" s="74">
        <v>54</v>
      </c>
      <c r="L196" s="74" t="s">
        <v>2206</v>
      </c>
      <c r="M196" s="74"/>
      <c r="N196" s="74"/>
      <c r="O196" s="74"/>
      <c r="P196" s="74"/>
      <c r="Q196" s="74"/>
      <c r="R196" s="74"/>
    </row>
    <row r="197" spans="1:18" ht="15.75" x14ac:dyDescent="0.25">
      <c r="A197" s="77">
        <v>14</v>
      </c>
      <c r="B197" s="77" t="s">
        <v>538</v>
      </c>
      <c r="C197" s="77" t="s">
        <v>1753</v>
      </c>
      <c r="D197" s="74"/>
      <c r="E197" s="74"/>
      <c r="F197" s="74"/>
      <c r="G197" s="74"/>
      <c r="H197" s="74"/>
      <c r="I197" s="74">
        <v>24</v>
      </c>
      <c r="J197" s="74"/>
      <c r="K197" s="74"/>
      <c r="L197" s="74"/>
      <c r="M197" s="74"/>
      <c r="N197" s="74"/>
      <c r="O197" s="74"/>
      <c r="P197" s="74"/>
      <c r="Q197" s="74"/>
      <c r="R197" s="74"/>
    </row>
    <row r="198" spans="1:18" ht="15.75" x14ac:dyDescent="0.25">
      <c r="A198" s="77">
        <v>18</v>
      </c>
      <c r="B198" s="77" t="s">
        <v>473</v>
      </c>
      <c r="C198" s="77" t="s">
        <v>1754</v>
      </c>
      <c r="D198" s="74"/>
      <c r="E198" s="74"/>
      <c r="F198" s="74"/>
      <c r="G198" s="74"/>
      <c r="H198" s="74"/>
      <c r="I198" s="74"/>
      <c r="J198" s="74"/>
      <c r="K198" s="74"/>
      <c r="L198" s="74"/>
      <c r="M198" s="74"/>
      <c r="N198" s="74"/>
      <c r="O198" s="74"/>
      <c r="P198" s="74"/>
      <c r="Q198" s="74"/>
      <c r="R198" s="74"/>
    </row>
    <row r="199" spans="1:18" ht="15.75" x14ac:dyDescent="0.25">
      <c r="A199" s="77">
        <v>31</v>
      </c>
      <c r="B199" s="77" t="s">
        <v>226</v>
      </c>
      <c r="C199" s="77" t="s">
        <v>1755</v>
      </c>
      <c r="D199" s="74">
        <v>50</v>
      </c>
      <c r="E199" s="74"/>
      <c r="F199" s="74"/>
      <c r="G199" s="74"/>
      <c r="H199" s="74"/>
      <c r="I199" s="74" t="s">
        <v>2271</v>
      </c>
      <c r="J199" s="74" t="s">
        <v>2206</v>
      </c>
      <c r="K199" s="74">
        <v>68</v>
      </c>
      <c r="L199" s="74" t="s">
        <v>2206</v>
      </c>
      <c r="M199" s="74" t="s">
        <v>2206</v>
      </c>
      <c r="N199" s="74"/>
      <c r="O199" s="74"/>
      <c r="P199" s="74"/>
      <c r="Q199" s="74"/>
      <c r="R199" s="74"/>
    </row>
    <row r="200" spans="1:18" ht="15.75" x14ac:dyDescent="0.25">
      <c r="A200" s="77">
        <v>40</v>
      </c>
      <c r="B200" s="77" t="s">
        <v>1756</v>
      </c>
      <c r="C200" s="77" t="s">
        <v>1757</v>
      </c>
      <c r="D200" s="74"/>
      <c r="E200" s="74"/>
      <c r="F200" s="74"/>
      <c r="G200" s="74"/>
      <c r="H200" s="74"/>
      <c r="I200" s="74"/>
      <c r="J200" s="74"/>
      <c r="K200" s="74"/>
      <c r="L200" s="74"/>
      <c r="M200" s="74"/>
      <c r="N200" s="74"/>
      <c r="O200" s="74"/>
      <c r="P200" s="74"/>
      <c r="Q200" s="74"/>
      <c r="R200" s="74"/>
    </row>
    <row r="201" spans="1:18" ht="15.75" x14ac:dyDescent="0.25">
      <c r="A201" s="77">
        <v>50</v>
      </c>
      <c r="B201" s="77" t="s">
        <v>1758</v>
      </c>
      <c r="C201" s="77" t="s">
        <v>1759</v>
      </c>
      <c r="D201" s="74"/>
      <c r="E201" s="74"/>
      <c r="F201" s="74"/>
      <c r="G201" s="74"/>
      <c r="H201" s="74"/>
      <c r="I201" s="74"/>
      <c r="J201" s="74"/>
      <c r="K201" s="74"/>
      <c r="L201" s="74"/>
      <c r="M201" s="74"/>
      <c r="N201" s="74"/>
      <c r="O201" s="74"/>
      <c r="P201" s="74"/>
      <c r="Q201" s="74"/>
      <c r="R201" s="74"/>
    </row>
    <row r="202" spans="1:18" ht="15.75" x14ac:dyDescent="0.25">
      <c r="A202" s="77">
        <v>55</v>
      </c>
      <c r="B202" s="77" t="s">
        <v>1143</v>
      </c>
      <c r="C202" s="77" t="s">
        <v>1760</v>
      </c>
      <c r="D202" s="74"/>
      <c r="E202" s="74"/>
      <c r="F202" s="74"/>
      <c r="G202" s="74"/>
      <c r="H202" s="74"/>
      <c r="I202" s="74"/>
      <c r="J202" s="74"/>
      <c r="K202" s="74"/>
      <c r="L202" s="74"/>
      <c r="M202" s="74"/>
      <c r="N202" s="74"/>
      <c r="O202" s="74"/>
      <c r="P202" s="74"/>
      <c r="Q202" s="74"/>
      <c r="R202" s="74"/>
    </row>
    <row r="203" spans="1:18" ht="15.75" x14ac:dyDescent="0.25">
      <c r="A203" s="77">
        <v>61</v>
      </c>
      <c r="B203" s="77" t="s">
        <v>499</v>
      </c>
      <c r="C203" s="77" t="s">
        <v>542</v>
      </c>
      <c r="D203" s="74">
        <v>15</v>
      </c>
      <c r="E203" s="74">
        <v>42</v>
      </c>
      <c r="F203" s="74" t="s">
        <v>2206</v>
      </c>
      <c r="G203" s="74"/>
      <c r="H203" s="74"/>
      <c r="I203" s="74"/>
      <c r="J203" s="74"/>
      <c r="K203" s="74"/>
      <c r="L203" s="74"/>
      <c r="M203" s="74"/>
      <c r="N203" s="74"/>
      <c r="O203" s="74"/>
      <c r="P203" s="74"/>
      <c r="Q203" s="74"/>
      <c r="R203" s="74"/>
    </row>
    <row r="204" spans="1:18" ht="15.75" x14ac:dyDescent="0.25">
      <c r="A204" s="77">
        <v>69</v>
      </c>
      <c r="B204" s="77" t="s">
        <v>1761</v>
      </c>
      <c r="C204" s="77" t="s">
        <v>1762</v>
      </c>
      <c r="D204" s="74">
        <v>58</v>
      </c>
      <c r="E204" s="74" t="s">
        <v>2206</v>
      </c>
      <c r="F204" s="74"/>
      <c r="G204" s="74"/>
      <c r="H204" s="74"/>
      <c r="I204" s="74"/>
      <c r="J204" s="74"/>
      <c r="K204" s="74"/>
      <c r="L204" s="74"/>
      <c r="M204" s="74"/>
      <c r="N204" s="74"/>
      <c r="O204" s="74"/>
      <c r="P204" s="74"/>
      <c r="Q204" s="74"/>
      <c r="R204" s="74"/>
    </row>
    <row r="205" spans="1:18" ht="15.75" x14ac:dyDescent="0.25">
      <c r="A205" s="77">
        <v>83</v>
      </c>
      <c r="B205" s="77" t="s">
        <v>1763</v>
      </c>
      <c r="C205" s="77" t="s">
        <v>1764</v>
      </c>
      <c r="D205" s="74"/>
      <c r="E205" s="74"/>
      <c r="F205" s="74"/>
      <c r="G205" s="74"/>
      <c r="H205" s="74"/>
      <c r="I205" s="74"/>
      <c r="J205" s="74"/>
      <c r="K205" s="74"/>
      <c r="L205" s="74"/>
      <c r="M205" s="74"/>
      <c r="N205" s="74"/>
      <c r="O205" s="74"/>
      <c r="P205" s="74"/>
      <c r="Q205" s="74"/>
      <c r="R205" s="74"/>
    </row>
    <row r="206" spans="1:18" ht="15.75" x14ac:dyDescent="0.25">
      <c r="A206" s="77">
        <v>85</v>
      </c>
      <c r="B206" s="77" t="s">
        <v>1765</v>
      </c>
      <c r="C206" s="77" t="s">
        <v>1766</v>
      </c>
      <c r="D206" s="74"/>
      <c r="E206" s="74"/>
      <c r="F206" s="74"/>
      <c r="G206" s="74"/>
      <c r="H206" s="74"/>
      <c r="I206" s="74"/>
      <c r="J206" s="74"/>
      <c r="K206" s="74"/>
      <c r="L206" s="74"/>
      <c r="M206" s="74"/>
      <c r="N206" s="74"/>
      <c r="O206" s="74"/>
      <c r="P206" s="74"/>
      <c r="Q206" s="74"/>
      <c r="R206" s="74"/>
    </row>
    <row r="207" spans="1:18" ht="15.75" x14ac:dyDescent="0.25">
      <c r="A207" s="76"/>
      <c r="B207" s="76"/>
      <c r="C207" s="76"/>
      <c r="D207" s="74"/>
      <c r="E207" s="74"/>
      <c r="F207" s="74"/>
      <c r="G207" s="74"/>
      <c r="H207" s="74"/>
      <c r="I207" s="74"/>
      <c r="J207" s="74"/>
      <c r="K207" s="74"/>
      <c r="L207" s="74"/>
      <c r="M207" s="74"/>
      <c r="N207" s="74"/>
      <c r="O207" s="74"/>
      <c r="P207" s="74"/>
      <c r="Q207" s="74"/>
      <c r="R207" s="74"/>
    </row>
    <row r="208" spans="1:18" ht="15.75" x14ac:dyDescent="0.25">
      <c r="A208" s="76"/>
      <c r="B208" s="76"/>
      <c r="C208" s="76"/>
      <c r="D208" s="74"/>
      <c r="E208" s="74"/>
      <c r="F208" s="74"/>
      <c r="G208" s="74"/>
      <c r="H208" s="74"/>
      <c r="I208" s="74"/>
      <c r="J208" s="74"/>
      <c r="K208" s="74"/>
      <c r="L208" s="74"/>
      <c r="M208" s="74"/>
      <c r="N208" s="74"/>
      <c r="O208" s="74"/>
      <c r="P208" s="74"/>
      <c r="Q208" s="74"/>
      <c r="R208" s="74"/>
    </row>
    <row r="212" spans="1:18" ht="23.25" x14ac:dyDescent="0.35">
      <c r="A212" s="146" t="s">
        <v>168</v>
      </c>
      <c r="B212" s="146"/>
      <c r="C212" s="146"/>
      <c r="D212" s="146"/>
      <c r="E212" s="146"/>
      <c r="F212" s="146"/>
      <c r="G212" s="146"/>
      <c r="H212" s="146"/>
      <c r="I212" s="146"/>
      <c r="J212" s="73"/>
      <c r="K212" s="73"/>
      <c r="L212" s="73"/>
      <c r="M212" s="73"/>
      <c r="N212" s="73"/>
      <c r="O212" s="37"/>
    </row>
    <row r="213" spans="1:18" ht="60.75" x14ac:dyDescent="0.25">
      <c r="A213" s="74" t="s">
        <v>8</v>
      </c>
      <c r="B213" s="78" t="s">
        <v>35</v>
      </c>
      <c r="C213" s="78" t="s">
        <v>36</v>
      </c>
      <c r="D213" s="75">
        <v>45882</v>
      </c>
      <c r="E213" s="75">
        <v>45883</v>
      </c>
      <c r="F213" s="75">
        <v>45884</v>
      </c>
      <c r="G213" s="75">
        <v>45885</v>
      </c>
      <c r="H213" s="75">
        <v>45886</v>
      </c>
      <c r="I213" s="75">
        <v>45887</v>
      </c>
      <c r="J213" s="75">
        <v>45888</v>
      </c>
      <c r="K213" s="75">
        <v>45889</v>
      </c>
      <c r="L213" s="75">
        <v>45890</v>
      </c>
      <c r="M213" s="75">
        <v>45891</v>
      </c>
      <c r="N213" s="75">
        <v>45892</v>
      </c>
      <c r="O213" s="75">
        <v>45893</v>
      </c>
      <c r="P213" s="75">
        <v>45894</v>
      </c>
      <c r="Q213" s="75">
        <v>45895</v>
      </c>
      <c r="R213" s="75">
        <v>45896</v>
      </c>
    </row>
    <row r="214" spans="1:18" ht="15.75" x14ac:dyDescent="0.25">
      <c r="A214" s="77">
        <v>14</v>
      </c>
      <c r="B214" s="77" t="s">
        <v>1767</v>
      </c>
      <c r="C214" s="77" t="s">
        <v>1158</v>
      </c>
      <c r="D214" s="74"/>
      <c r="E214" s="74"/>
      <c r="F214" s="74"/>
      <c r="G214" s="74"/>
      <c r="H214" s="74"/>
      <c r="I214" s="74"/>
      <c r="J214" s="74"/>
      <c r="K214" s="74"/>
      <c r="L214" s="74"/>
      <c r="M214" s="74"/>
      <c r="N214" s="74"/>
      <c r="O214" s="74"/>
      <c r="P214" s="74"/>
      <c r="Q214" s="74"/>
      <c r="R214" s="74"/>
    </row>
    <row r="215" spans="1:18" ht="15.75" x14ac:dyDescent="0.25">
      <c r="A215" s="77">
        <v>33</v>
      </c>
      <c r="B215" s="77" t="s">
        <v>184</v>
      </c>
      <c r="C215" s="77" t="s">
        <v>1768</v>
      </c>
      <c r="D215" s="74"/>
      <c r="E215" s="74"/>
      <c r="F215" s="74" t="s">
        <v>2229</v>
      </c>
      <c r="G215" s="74"/>
      <c r="H215" s="74"/>
      <c r="I215" s="74"/>
      <c r="J215" s="74"/>
      <c r="K215" s="74">
        <v>36</v>
      </c>
      <c r="L215" s="74"/>
      <c r="M215" s="74"/>
      <c r="N215" s="74"/>
      <c r="O215" s="74"/>
      <c r="P215" s="74"/>
      <c r="Q215" s="74"/>
      <c r="R215" s="74"/>
    </row>
    <row r="216" spans="1:18" ht="15.75" x14ac:dyDescent="0.25">
      <c r="A216" s="77">
        <v>34</v>
      </c>
      <c r="B216" s="77" t="s">
        <v>1024</v>
      </c>
      <c r="C216" s="77" t="s">
        <v>1769</v>
      </c>
      <c r="D216" s="74"/>
      <c r="E216" s="74"/>
      <c r="F216" s="74"/>
      <c r="G216" s="74"/>
      <c r="H216" s="74"/>
      <c r="I216" s="74"/>
      <c r="J216" s="74"/>
      <c r="K216" s="74"/>
      <c r="L216" s="74"/>
      <c r="M216" s="74"/>
      <c r="N216" s="74"/>
      <c r="O216" s="74"/>
      <c r="P216" s="74"/>
      <c r="Q216" s="74"/>
      <c r="R216" s="74"/>
    </row>
    <row r="217" spans="1:18" ht="15.75" x14ac:dyDescent="0.25">
      <c r="A217" s="77">
        <v>35</v>
      </c>
      <c r="B217" s="77" t="s">
        <v>849</v>
      </c>
      <c r="C217" s="77" t="s">
        <v>1770</v>
      </c>
      <c r="D217" s="74"/>
      <c r="E217" s="74"/>
      <c r="F217" s="74"/>
      <c r="G217" s="74"/>
      <c r="H217" s="74"/>
      <c r="I217" s="74"/>
      <c r="J217" s="74"/>
      <c r="K217" s="74"/>
      <c r="L217" s="74"/>
      <c r="M217" s="74"/>
      <c r="N217" s="74"/>
      <c r="O217" s="74"/>
      <c r="P217" s="74"/>
      <c r="Q217" s="74"/>
      <c r="R217" s="74"/>
    </row>
    <row r="218" spans="1:18" ht="15.75" x14ac:dyDescent="0.25">
      <c r="A218" s="77">
        <v>43</v>
      </c>
      <c r="B218" s="77" t="s">
        <v>434</v>
      </c>
      <c r="C218" s="77" t="s">
        <v>577</v>
      </c>
      <c r="D218" s="74"/>
      <c r="E218" s="74"/>
      <c r="F218" s="74"/>
      <c r="G218" s="74"/>
      <c r="H218" s="74"/>
      <c r="I218" s="74">
        <v>60</v>
      </c>
      <c r="J218" s="74" t="s">
        <v>2206</v>
      </c>
      <c r="K218" s="74">
        <v>59</v>
      </c>
      <c r="L218" s="74" t="s">
        <v>2206</v>
      </c>
      <c r="M218" s="74"/>
      <c r="N218" s="74"/>
      <c r="O218" s="74"/>
      <c r="P218" s="74"/>
      <c r="Q218" s="74"/>
      <c r="R218" s="74"/>
    </row>
    <row r="219" spans="1:18" ht="15.75" x14ac:dyDescent="0.25">
      <c r="A219" s="77">
        <v>44</v>
      </c>
      <c r="B219" s="77" t="s">
        <v>1771</v>
      </c>
      <c r="C219" s="77" t="s">
        <v>1772</v>
      </c>
      <c r="D219" s="74"/>
      <c r="E219" s="74"/>
      <c r="F219" s="74"/>
      <c r="G219" s="74"/>
      <c r="H219" s="74"/>
      <c r="I219" s="74"/>
      <c r="J219" s="74"/>
      <c r="K219" s="74"/>
      <c r="L219" s="74"/>
      <c r="M219" s="74"/>
      <c r="N219" s="74"/>
      <c r="O219" s="74"/>
      <c r="P219" s="74"/>
      <c r="Q219" s="74"/>
      <c r="R219" s="74"/>
    </row>
    <row r="220" spans="1:18" ht="15.75" x14ac:dyDescent="0.25">
      <c r="A220" s="77">
        <v>45</v>
      </c>
      <c r="B220" s="77" t="s">
        <v>1773</v>
      </c>
      <c r="C220" s="77" t="s">
        <v>1774</v>
      </c>
      <c r="D220" s="74"/>
      <c r="E220" s="74"/>
      <c r="F220" s="74"/>
      <c r="G220" s="74">
        <v>61</v>
      </c>
      <c r="H220" s="74" t="s">
        <v>2206</v>
      </c>
      <c r="I220" s="74">
        <v>12</v>
      </c>
      <c r="J220" s="74"/>
      <c r="K220" s="74"/>
      <c r="L220" s="74"/>
      <c r="M220" s="74"/>
      <c r="N220" s="74"/>
      <c r="O220" s="74"/>
      <c r="P220" s="74"/>
      <c r="Q220" s="74"/>
      <c r="R220" s="74"/>
    </row>
    <row r="221" spans="1:18" ht="15.75" x14ac:dyDescent="0.25">
      <c r="A221" s="77">
        <v>46</v>
      </c>
      <c r="B221" s="77" t="s">
        <v>459</v>
      </c>
      <c r="C221" s="77" t="s">
        <v>1775</v>
      </c>
      <c r="D221" s="74"/>
      <c r="E221" s="74"/>
      <c r="F221" s="74"/>
      <c r="G221" s="74"/>
      <c r="H221" s="74"/>
      <c r="I221" s="74"/>
      <c r="J221" s="74"/>
      <c r="K221" s="74"/>
      <c r="L221" s="74"/>
      <c r="M221" s="74"/>
      <c r="N221" s="74"/>
      <c r="O221" s="74"/>
      <c r="P221" s="74"/>
      <c r="Q221" s="74"/>
      <c r="R221" s="74"/>
    </row>
    <row r="222" spans="1:18" ht="15.75" x14ac:dyDescent="0.25">
      <c r="A222" s="77">
        <v>47</v>
      </c>
      <c r="B222" s="77" t="s">
        <v>432</v>
      </c>
      <c r="C222" s="77" t="s">
        <v>1776</v>
      </c>
      <c r="D222" s="74"/>
      <c r="E222" s="74"/>
      <c r="F222" s="74">
        <v>20</v>
      </c>
      <c r="G222" s="74">
        <v>35</v>
      </c>
      <c r="H222" s="74" t="s">
        <v>2206</v>
      </c>
      <c r="I222" s="74"/>
      <c r="J222" s="74"/>
      <c r="K222" s="74"/>
      <c r="L222" s="74"/>
      <c r="M222" s="74"/>
      <c r="N222" s="74"/>
      <c r="O222" s="74"/>
      <c r="P222" s="74"/>
      <c r="Q222" s="74"/>
      <c r="R222" s="74"/>
    </row>
    <row r="223" spans="1:18" ht="15.75" x14ac:dyDescent="0.25">
      <c r="A223" s="77">
        <v>48</v>
      </c>
      <c r="B223" s="77" t="s">
        <v>222</v>
      </c>
      <c r="C223" s="77" t="s">
        <v>1777</v>
      </c>
      <c r="D223" s="74"/>
      <c r="E223" s="74"/>
      <c r="F223" s="74"/>
      <c r="G223" s="74"/>
      <c r="H223" s="74"/>
      <c r="I223" s="74"/>
      <c r="J223" s="74"/>
      <c r="K223" s="74"/>
      <c r="L223" s="74"/>
      <c r="M223" s="74"/>
      <c r="N223" s="74"/>
      <c r="O223" s="74"/>
      <c r="P223" s="74"/>
      <c r="Q223" s="74"/>
      <c r="R223" s="74"/>
    </row>
    <row r="224" spans="1:18" ht="15.75" x14ac:dyDescent="0.25">
      <c r="A224" s="77">
        <v>49</v>
      </c>
      <c r="B224" s="77" t="s">
        <v>1778</v>
      </c>
      <c r="C224" s="77" t="s">
        <v>1779</v>
      </c>
      <c r="D224" s="74"/>
      <c r="E224" s="74"/>
      <c r="F224" s="74" t="s">
        <v>2207</v>
      </c>
      <c r="G224" s="74">
        <v>44</v>
      </c>
      <c r="H224" s="74" t="s">
        <v>2206</v>
      </c>
      <c r="I224" s="74">
        <v>24</v>
      </c>
      <c r="J224" s="74"/>
      <c r="K224" s="74">
        <v>22</v>
      </c>
      <c r="L224" s="74"/>
      <c r="M224" s="74"/>
      <c r="N224" s="74"/>
      <c r="O224" s="74"/>
      <c r="P224" s="74"/>
      <c r="Q224" s="74"/>
      <c r="R224" s="74"/>
    </row>
    <row r="225" spans="1:19" ht="15.75" x14ac:dyDescent="0.25">
      <c r="A225" s="77">
        <v>65</v>
      </c>
      <c r="B225" s="77" t="s">
        <v>651</v>
      </c>
      <c r="C225" s="77" t="s">
        <v>895</v>
      </c>
      <c r="D225" s="74"/>
      <c r="E225" s="74"/>
      <c r="F225" s="74"/>
      <c r="G225" s="74"/>
      <c r="H225" s="74"/>
      <c r="I225" s="74"/>
      <c r="J225" s="74"/>
      <c r="K225" s="74"/>
      <c r="L225" s="74"/>
      <c r="M225" s="74"/>
      <c r="N225" s="74"/>
      <c r="O225" s="74"/>
      <c r="P225" s="74"/>
      <c r="Q225" s="74"/>
      <c r="R225" s="74"/>
    </row>
    <row r="226" spans="1:19" ht="15.75" x14ac:dyDescent="0.25">
      <c r="A226" s="77">
        <v>77</v>
      </c>
      <c r="B226" s="77" t="s">
        <v>937</v>
      </c>
      <c r="C226" s="77" t="s">
        <v>1780</v>
      </c>
      <c r="D226" s="74"/>
      <c r="E226" s="74"/>
      <c r="F226" s="74"/>
      <c r="G226" s="74"/>
      <c r="H226" s="74"/>
      <c r="I226" s="74"/>
      <c r="J226" s="74"/>
      <c r="K226" s="74"/>
      <c r="L226" s="74"/>
      <c r="M226" s="74"/>
      <c r="N226" s="74"/>
      <c r="O226" s="74"/>
      <c r="P226" s="74"/>
      <c r="Q226" s="74"/>
      <c r="R226" s="74"/>
    </row>
    <row r="227" spans="1:19" ht="15.75" x14ac:dyDescent="0.25">
      <c r="A227" s="76"/>
      <c r="B227" s="76"/>
      <c r="C227" s="76"/>
      <c r="D227" s="74"/>
      <c r="E227" s="74"/>
      <c r="F227" s="74"/>
      <c r="G227" s="74"/>
      <c r="H227" s="74"/>
      <c r="I227" s="74"/>
      <c r="J227" s="74"/>
      <c r="K227" s="74"/>
      <c r="L227" s="74"/>
      <c r="M227" s="74"/>
      <c r="N227" s="74"/>
      <c r="O227" s="74"/>
      <c r="P227" s="74"/>
      <c r="Q227" s="74"/>
      <c r="R227" s="74"/>
    </row>
    <row r="231" spans="1:19" ht="23.25" x14ac:dyDescent="0.35">
      <c r="A231" s="146" t="s">
        <v>89</v>
      </c>
      <c r="B231" s="146"/>
      <c r="C231" s="146"/>
      <c r="D231" s="146"/>
      <c r="E231" s="146"/>
      <c r="F231" s="146"/>
      <c r="G231" s="146"/>
      <c r="H231" s="146"/>
      <c r="I231" s="146"/>
      <c r="J231" s="73"/>
      <c r="K231" s="73"/>
      <c r="L231" s="73"/>
      <c r="M231" s="73"/>
      <c r="N231" s="73"/>
      <c r="O231" s="37"/>
    </row>
    <row r="232" spans="1:19" ht="60.75" x14ac:dyDescent="0.25">
      <c r="A232" s="74" t="s">
        <v>8</v>
      </c>
      <c r="B232" s="78" t="s">
        <v>35</v>
      </c>
      <c r="C232" s="78" t="s">
        <v>36</v>
      </c>
      <c r="D232" s="75">
        <v>45882</v>
      </c>
      <c r="E232" s="75">
        <v>45883</v>
      </c>
      <c r="F232" s="75">
        <v>45884</v>
      </c>
      <c r="G232" s="75">
        <v>45885</v>
      </c>
      <c r="H232" s="75">
        <v>45886</v>
      </c>
      <c r="I232" s="75">
        <v>45887</v>
      </c>
      <c r="J232" s="75">
        <v>45888</v>
      </c>
      <c r="K232" s="75">
        <v>45889</v>
      </c>
      <c r="L232" s="75">
        <v>45890</v>
      </c>
      <c r="M232" s="75">
        <v>45891</v>
      </c>
      <c r="N232" s="75">
        <v>45892</v>
      </c>
      <c r="O232" s="75">
        <v>45893</v>
      </c>
      <c r="P232" s="75">
        <v>45894</v>
      </c>
      <c r="Q232" s="75">
        <v>45895</v>
      </c>
      <c r="R232" s="75">
        <v>45896</v>
      </c>
      <c r="S232" s="75">
        <v>45897</v>
      </c>
    </row>
    <row r="233" spans="1:19" ht="15.75" x14ac:dyDescent="0.25">
      <c r="A233" s="77">
        <v>27</v>
      </c>
      <c r="B233" s="77" t="s">
        <v>1781</v>
      </c>
      <c r="C233" s="77" t="s">
        <v>1535</v>
      </c>
      <c r="D233" s="74">
        <v>72</v>
      </c>
      <c r="E233" s="74" t="s">
        <v>2206</v>
      </c>
      <c r="F233" s="74" t="s">
        <v>2206</v>
      </c>
      <c r="G233" s="74" t="s">
        <v>2256</v>
      </c>
      <c r="H233" s="74"/>
      <c r="I233" s="74"/>
      <c r="J233" s="74"/>
      <c r="K233" s="74" t="s">
        <v>2275</v>
      </c>
      <c r="L233" s="74" t="s">
        <v>2206</v>
      </c>
      <c r="M233" s="74">
        <v>65</v>
      </c>
      <c r="N233" s="74" t="s">
        <v>2206</v>
      </c>
      <c r="O233" s="74"/>
      <c r="P233" s="74">
        <v>85</v>
      </c>
      <c r="Q233" s="74" t="s">
        <v>2206</v>
      </c>
      <c r="R233" s="74" t="s">
        <v>2206</v>
      </c>
      <c r="S233" s="150" t="s">
        <v>2206</v>
      </c>
    </row>
    <row r="234" spans="1:19" ht="15.75" x14ac:dyDescent="0.25">
      <c r="A234" s="77">
        <v>30</v>
      </c>
      <c r="B234" s="77" t="s">
        <v>188</v>
      </c>
      <c r="C234" s="77" t="s">
        <v>1782</v>
      </c>
      <c r="D234" s="74"/>
      <c r="E234" s="74"/>
      <c r="F234" s="74"/>
      <c r="G234" s="74"/>
      <c r="H234" s="74"/>
      <c r="I234" s="74"/>
      <c r="J234" s="74"/>
      <c r="K234" s="74"/>
      <c r="L234" s="74"/>
      <c r="M234" s="74"/>
      <c r="N234" s="74"/>
      <c r="O234" s="74"/>
      <c r="P234" s="74"/>
      <c r="Q234" s="74"/>
      <c r="R234" s="74"/>
      <c r="S234" s="151"/>
    </row>
    <row r="235" spans="1:19" ht="15.75" x14ac:dyDescent="0.25">
      <c r="A235" s="77">
        <v>33</v>
      </c>
      <c r="B235" s="77" t="s">
        <v>488</v>
      </c>
      <c r="C235" s="77" t="s">
        <v>1029</v>
      </c>
      <c r="D235" s="74"/>
      <c r="E235" s="74"/>
      <c r="F235" s="74"/>
      <c r="G235" s="74"/>
      <c r="H235" s="74"/>
      <c r="I235" s="74"/>
      <c r="J235" s="74"/>
      <c r="K235" s="74"/>
      <c r="L235" s="74"/>
      <c r="M235" s="74"/>
      <c r="N235" s="74"/>
      <c r="O235" s="74"/>
      <c r="P235" s="74"/>
      <c r="Q235" s="74"/>
      <c r="R235" s="74"/>
      <c r="S235" s="151"/>
    </row>
    <row r="236" spans="1:19" ht="15.75" x14ac:dyDescent="0.25">
      <c r="A236" s="77">
        <v>37</v>
      </c>
      <c r="B236" s="77" t="s">
        <v>194</v>
      </c>
      <c r="C236" s="77" t="s">
        <v>1522</v>
      </c>
      <c r="D236" s="74"/>
      <c r="E236" s="74"/>
      <c r="F236" s="74"/>
      <c r="G236" s="74"/>
      <c r="H236" s="74"/>
      <c r="I236" s="74"/>
      <c r="J236" s="74"/>
      <c r="K236" s="74"/>
      <c r="L236" s="74"/>
      <c r="M236" s="74"/>
      <c r="N236" s="74"/>
      <c r="O236" s="74"/>
      <c r="P236" s="74"/>
      <c r="Q236" s="74"/>
      <c r="R236" s="74"/>
      <c r="S236" s="151"/>
    </row>
    <row r="237" spans="1:19" ht="15.75" x14ac:dyDescent="0.25">
      <c r="A237" s="77">
        <v>38</v>
      </c>
      <c r="B237" s="77" t="s">
        <v>622</v>
      </c>
      <c r="C237" s="77" t="s">
        <v>1783</v>
      </c>
      <c r="D237" s="74"/>
      <c r="E237" s="74"/>
      <c r="F237" s="74"/>
      <c r="G237" s="74"/>
      <c r="H237" s="74"/>
      <c r="I237" s="74"/>
      <c r="J237" s="74"/>
      <c r="K237" s="74"/>
      <c r="L237" s="74"/>
      <c r="M237" s="74"/>
      <c r="N237" s="74"/>
      <c r="O237" s="74"/>
      <c r="P237" s="74"/>
      <c r="Q237" s="74"/>
      <c r="R237" s="74"/>
      <c r="S237" s="151"/>
    </row>
    <row r="238" spans="1:19" ht="15.75" x14ac:dyDescent="0.25">
      <c r="A238" s="77">
        <v>39</v>
      </c>
      <c r="B238" s="77" t="s">
        <v>1066</v>
      </c>
      <c r="C238" s="77" t="s">
        <v>1784</v>
      </c>
      <c r="D238" s="74"/>
      <c r="E238" s="74"/>
      <c r="F238" s="74"/>
      <c r="G238" s="74"/>
      <c r="H238" s="74"/>
      <c r="I238" s="74"/>
      <c r="J238" s="74"/>
      <c r="K238" s="74"/>
      <c r="L238" s="74"/>
      <c r="M238" s="74"/>
      <c r="N238" s="74"/>
      <c r="O238" s="74"/>
      <c r="P238" s="74"/>
      <c r="Q238" s="74"/>
      <c r="R238" s="74"/>
      <c r="S238" s="151"/>
    </row>
    <row r="239" spans="1:19" ht="15.75" x14ac:dyDescent="0.25">
      <c r="A239" s="77">
        <v>40</v>
      </c>
      <c r="B239" s="77" t="s">
        <v>1598</v>
      </c>
      <c r="C239" s="77" t="s">
        <v>1197</v>
      </c>
      <c r="D239" s="74"/>
      <c r="E239" s="74"/>
      <c r="F239" s="74"/>
      <c r="G239" s="74"/>
      <c r="H239" s="74"/>
      <c r="I239" s="74"/>
      <c r="J239" s="74"/>
      <c r="K239" s="74"/>
      <c r="L239" s="74"/>
      <c r="M239" s="74"/>
      <c r="N239" s="74"/>
      <c r="O239" s="74"/>
      <c r="P239" s="74"/>
      <c r="Q239" s="74"/>
      <c r="R239" s="74"/>
      <c r="S239" s="151"/>
    </row>
    <row r="240" spans="1:19" ht="15.75" x14ac:dyDescent="0.25">
      <c r="A240" s="77">
        <v>41</v>
      </c>
      <c r="B240" s="77" t="s">
        <v>1785</v>
      </c>
      <c r="C240" s="77" t="s">
        <v>473</v>
      </c>
      <c r="D240" s="74"/>
      <c r="E240" s="74"/>
      <c r="F240" s="74"/>
      <c r="G240" s="74"/>
      <c r="H240" s="74"/>
      <c r="I240" s="74"/>
      <c r="J240" s="74"/>
      <c r="K240" s="74"/>
      <c r="L240" s="74"/>
      <c r="M240" s="74">
        <v>13</v>
      </c>
      <c r="N240" s="74"/>
      <c r="O240" s="74"/>
      <c r="P240" s="74">
        <v>37</v>
      </c>
      <c r="Q240" s="74"/>
      <c r="R240" s="74"/>
      <c r="S240" s="151"/>
    </row>
    <row r="241" spans="1:19" ht="15.75" x14ac:dyDescent="0.25">
      <c r="A241" s="77">
        <v>42</v>
      </c>
      <c r="B241" s="77" t="s">
        <v>1786</v>
      </c>
      <c r="C241" s="77" t="s">
        <v>926</v>
      </c>
      <c r="D241" s="74"/>
      <c r="E241" s="74"/>
      <c r="F241" s="74"/>
      <c r="G241" s="74"/>
      <c r="H241" s="74"/>
      <c r="I241" s="74"/>
      <c r="J241" s="74"/>
      <c r="K241" s="74"/>
      <c r="L241" s="74"/>
      <c r="M241" s="74"/>
      <c r="N241" s="74"/>
      <c r="O241" s="74"/>
      <c r="P241" s="74">
        <v>21</v>
      </c>
      <c r="Q241" s="74"/>
      <c r="R241" s="74"/>
      <c r="S241" s="151"/>
    </row>
    <row r="242" spans="1:19" ht="15.75" x14ac:dyDescent="0.25">
      <c r="A242" s="77">
        <v>44</v>
      </c>
      <c r="B242" s="77" t="s">
        <v>470</v>
      </c>
      <c r="C242" s="77" t="s">
        <v>1539</v>
      </c>
      <c r="D242" s="74"/>
      <c r="E242" s="74"/>
      <c r="F242" s="74"/>
      <c r="G242" s="74"/>
      <c r="H242" s="74"/>
      <c r="I242" s="74"/>
      <c r="J242" s="74"/>
      <c r="K242" s="74"/>
      <c r="L242" s="74"/>
      <c r="M242" s="74"/>
      <c r="N242" s="74"/>
      <c r="O242" s="74"/>
      <c r="P242" s="74"/>
      <c r="Q242" s="74"/>
      <c r="R242" s="74"/>
      <c r="S242" s="151"/>
    </row>
    <row r="243" spans="1:19" ht="15.75" x14ac:dyDescent="0.25">
      <c r="A243" s="77">
        <v>47</v>
      </c>
      <c r="B243" s="77" t="s">
        <v>1081</v>
      </c>
      <c r="C243" s="77" t="s">
        <v>1520</v>
      </c>
      <c r="D243" s="74"/>
      <c r="E243" s="74"/>
      <c r="F243" s="74"/>
      <c r="G243" s="74"/>
      <c r="H243" s="74"/>
      <c r="I243" s="74"/>
      <c r="J243" s="74"/>
      <c r="K243" s="74"/>
      <c r="L243" s="74"/>
      <c r="M243" s="74"/>
      <c r="N243" s="74"/>
      <c r="O243" s="74"/>
      <c r="P243" s="74"/>
      <c r="Q243" s="74"/>
      <c r="R243" s="74"/>
      <c r="S243" s="151"/>
    </row>
    <row r="244" spans="1:19" ht="15.75" x14ac:dyDescent="0.25">
      <c r="A244" s="77">
        <v>49</v>
      </c>
      <c r="B244" s="77" t="s">
        <v>224</v>
      </c>
      <c r="C244" s="77" t="s">
        <v>1787</v>
      </c>
      <c r="D244" s="74"/>
      <c r="E244" s="74"/>
      <c r="F244" s="74"/>
      <c r="G244" s="74">
        <v>35</v>
      </c>
      <c r="H244" s="74"/>
      <c r="I244" s="74"/>
      <c r="J244" s="74"/>
      <c r="K244" s="74">
        <v>31</v>
      </c>
      <c r="L244" s="74"/>
      <c r="M244" s="74">
        <v>33</v>
      </c>
      <c r="N244" s="74"/>
      <c r="O244" s="74"/>
      <c r="P244" s="74"/>
      <c r="Q244" s="74"/>
      <c r="R244" s="74"/>
      <c r="S244" s="151"/>
    </row>
    <row r="245" spans="1:19" ht="15.75" x14ac:dyDescent="0.25">
      <c r="A245" s="76"/>
      <c r="B245" s="76"/>
      <c r="C245" s="76"/>
      <c r="D245" s="74"/>
      <c r="E245" s="74"/>
      <c r="F245" s="74"/>
      <c r="G245" s="74"/>
      <c r="H245" s="74"/>
      <c r="I245" s="74"/>
      <c r="J245" s="74"/>
      <c r="K245" s="74"/>
      <c r="L245" s="74"/>
      <c r="M245" s="74"/>
      <c r="N245" s="74"/>
      <c r="O245" s="74"/>
      <c r="P245" s="74"/>
      <c r="Q245" s="74"/>
      <c r="R245" s="74"/>
      <c r="S245" s="151"/>
    </row>
    <row r="246" spans="1:19" ht="15.75" x14ac:dyDescent="0.25">
      <c r="A246" s="76"/>
      <c r="B246" s="76"/>
      <c r="C246" s="76"/>
      <c r="D246" s="74"/>
      <c r="E246" s="74"/>
      <c r="F246" s="74"/>
      <c r="G246" s="74"/>
      <c r="H246" s="74"/>
      <c r="I246" s="74"/>
      <c r="J246" s="74"/>
      <c r="K246" s="74"/>
      <c r="L246" s="74"/>
      <c r="M246" s="74"/>
      <c r="N246" s="74"/>
      <c r="O246" s="74"/>
      <c r="P246" s="74"/>
      <c r="Q246" s="74"/>
      <c r="R246" s="74"/>
      <c r="S246" s="151"/>
    </row>
    <row r="250" spans="1:19" ht="23.25" x14ac:dyDescent="0.35">
      <c r="A250" s="146" t="s">
        <v>76</v>
      </c>
      <c r="B250" s="146"/>
      <c r="C250" s="146"/>
      <c r="D250" s="146"/>
      <c r="E250" s="146"/>
      <c r="F250" s="146"/>
      <c r="G250" s="146"/>
      <c r="H250" s="146"/>
      <c r="I250" s="146"/>
      <c r="J250" s="73"/>
      <c r="K250" s="73"/>
      <c r="L250" s="73"/>
      <c r="M250" s="73"/>
      <c r="N250" s="73"/>
      <c r="O250" s="37"/>
    </row>
    <row r="251" spans="1:19" ht="60.75" x14ac:dyDescent="0.25">
      <c r="A251" s="74" t="s">
        <v>8</v>
      </c>
      <c r="B251" s="78" t="s">
        <v>35</v>
      </c>
      <c r="C251" s="78" t="s">
        <v>36</v>
      </c>
      <c r="D251" s="75">
        <v>45882</v>
      </c>
      <c r="E251" s="75">
        <v>45883</v>
      </c>
      <c r="F251" s="75">
        <v>45884</v>
      </c>
      <c r="G251" s="75">
        <v>45885</v>
      </c>
      <c r="H251" s="75">
        <v>45886</v>
      </c>
      <c r="I251" s="75">
        <v>45887</v>
      </c>
      <c r="J251" s="75">
        <v>45888</v>
      </c>
      <c r="K251" s="75">
        <v>45889</v>
      </c>
      <c r="L251" s="75">
        <v>45890</v>
      </c>
      <c r="M251" s="75">
        <v>45891</v>
      </c>
      <c r="N251" s="75">
        <v>45892</v>
      </c>
      <c r="O251" s="75">
        <v>45893</v>
      </c>
      <c r="P251" s="75">
        <v>45894</v>
      </c>
      <c r="Q251" s="75">
        <v>45895</v>
      </c>
      <c r="R251" s="75">
        <v>45896</v>
      </c>
    </row>
    <row r="252" spans="1:19" ht="15.75" x14ac:dyDescent="0.25">
      <c r="A252" s="77">
        <v>60</v>
      </c>
      <c r="B252" s="77" t="s">
        <v>1501</v>
      </c>
      <c r="C252" s="77" t="s">
        <v>1788</v>
      </c>
      <c r="D252" s="74"/>
      <c r="E252" s="74"/>
      <c r="F252" s="74"/>
      <c r="G252" s="74"/>
      <c r="H252" s="74"/>
      <c r="I252" s="74"/>
      <c r="J252" s="74"/>
      <c r="K252" s="74"/>
      <c r="L252" s="74"/>
      <c r="M252" s="74"/>
      <c r="N252" s="74"/>
      <c r="O252" s="74"/>
      <c r="P252" s="74"/>
      <c r="Q252" s="74"/>
      <c r="R252" s="74"/>
    </row>
    <row r="253" spans="1:19" ht="15.75" x14ac:dyDescent="0.25">
      <c r="A253" s="77">
        <v>61</v>
      </c>
      <c r="B253" s="77" t="s">
        <v>1789</v>
      </c>
      <c r="C253" s="77" t="s">
        <v>1790</v>
      </c>
      <c r="D253" s="74"/>
      <c r="E253" s="74"/>
      <c r="F253" s="74"/>
      <c r="G253" s="74"/>
      <c r="H253" s="74"/>
      <c r="I253" s="74"/>
      <c r="J253" s="74"/>
      <c r="K253" s="74"/>
      <c r="L253" s="74"/>
      <c r="M253" s="74"/>
      <c r="N253" s="74"/>
      <c r="O253" s="74"/>
      <c r="P253" s="74"/>
      <c r="Q253" s="74"/>
      <c r="R253" s="74"/>
    </row>
    <row r="254" spans="1:19" ht="15.75" x14ac:dyDescent="0.25">
      <c r="A254" s="77">
        <v>64</v>
      </c>
      <c r="B254" s="77" t="s">
        <v>1791</v>
      </c>
      <c r="C254" s="77" t="s">
        <v>1792</v>
      </c>
      <c r="D254" s="74"/>
      <c r="E254" s="74"/>
      <c r="F254" s="74"/>
      <c r="G254" s="74"/>
      <c r="H254" s="74"/>
      <c r="I254" s="74"/>
      <c r="J254" s="74"/>
      <c r="K254" s="74"/>
      <c r="L254" s="74"/>
      <c r="M254" s="74"/>
      <c r="N254" s="74"/>
      <c r="O254" s="74"/>
      <c r="P254" s="74"/>
      <c r="Q254" s="74"/>
      <c r="R254" s="74"/>
    </row>
    <row r="255" spans="1:19" ht="15.75" x14ac:dyDescent="0.25">
      <c r="A255" s="77">
        <v>65</v>
      </c>
      <c r="B255" s="77" t="s">
        <v>769</v>
      </c>
      <c r="C255" s="77" t="s">
        <v>1260</v>
      </c>
      <c r="D255" s="74"/>
      <c r="E255" s="74"/>
      <c r="F255" s="74"/>
      <c r="G255" s="74"/>
      <c r="H255" s="74"/>
      <c r="I255" s="74"/>
      <c r="J255" s="74"/>
      <c r="K255" s="74"/>
      <c r="L255" s="74"/>
      <c r="M255" s="74"/>
      <c r="N255" s="74"/>
      <c r="O255" s="74"/>
      <c r="P255" s="74"/>
      <c r="Q255" s="74"/>
      <c r="R255" s="74"/>
    </row>
    <row r="256" spans="1:19" ht="15.75" x14ac:dyDescent="0.25">
      <c r="A256" s="77">
        <v>66</v>
      </c>
      <c r="B256" s="77" t="s">
        <v>1486</v>
      </c>
      <c r="C256" s="77" t="s">
        <v>1687</v>
      </c>
      <c r="D256" s="74"/>
      <c r="E256" s="74"/>
      <c r="F256" s="74"/>
      <c r="G256" s="74"/>
      <c r="H256" s="74"/>
      <c r="I256" s="74"/>
      <c r="J256" s="74"/>
      <c r="K256" s="74"/>
      <c r="L256" s="74"/>
      <c r="M256" s="74"/>
      <c r="N256" s="74"/>
      <c r="O256" s="74"/>
      <c r="P256" s="74"/>
      <c r="Q256" s="74"/>
      <c r="R256" s="74"/>
    </row>
    <row r="257" spans="1:18" ht="15.75" x14ac:dyDescent="0.25">
      <c r="A257" s="77">
        <v>68</v>
      </c>
      <c r="B257" s="77" t="s">
        <v>1793</v>
      </c>
      <c r="C257" s="77" t="s">
        <v>1794</v>
      </c>
      <c r="D257" s="74"/>
      <c r="E257" s="74"/>
      <c r="F257" s="74"/>
      <c r="G257" s="74"/>
      <c r="H257" s="74"/>
      <c r="I257" s="74"/>
      <c r="J257" s="74"/>
      <c r="K257" s="74"/>
      <c r="L257" s="74"/>
      <c r="M257" s="74"/>
      <c r="N257" s="74"/>
      <c r="O257" s="74"/>
      <c r="P257" s="74"/>
      <c r="Q257" s="74"/>
      <c r="R257" s="74"/>
    </row>
    <row r="258" spans="1:18" ht="15.75" x14ac:dyDescent="0.25">
      <c r="A258" s="77">
        <v>69</v>
      </c>
      <c r="B258" s="77" t="s">
        <v>1225</v>
      </c>
      <c r="C258" s="77" t="s">
        <v>1795</v>
      </c>
      <c r="D258" s="74"/>
      <c r="E258" s="74"/>
      <c r="F258" s="74"/>
      <c r="G258" s="74"/>
      <c r="H258" s="74"/>
      <c r="I258" s="74"/>
      <c r="J258" s="74"/>
      <c r="K258" s="74"/>
      <c r="L258" s="74"/>
      <c r="M258" s="74"/>
      <c r="N258" s="74"/>
      <c r="O258" s="74"/>
      <c r="P258" s="74"/>
      <c r="Q258" s="74"/>
      <c r="R258" s="74"/>
    </row>
    <row r="259" spans="1:18" ht="15.75" x14ac:dyDescent="0.25">
      <c r="A259" s="77">
        <v>71</v>
      </c>
      <c r="B259" s="77" t="s">
        <v>1339</v>
      </c>
      <c r="C259" s="77" t="s">
        <v>1796</v>
      </c>
      <c r="D259" s="74"/>
      <c r="E259" s="74"/>
      <c r="F259" s="74"/>
      <c r="G259" s="74"/>
      <c r="H259" s="74"/>
      <c r="I259" s="74"/>
      <c r="J259" s="74"/>
      <c r="K259" s="74"/>
      <c r="L259" s="74"/>
      <c r="M259" s="74"/>
      <c r="N259" s="74"/>
      <c r="O259" s="74"/>
      <c r="P259" s="74"/>
      <c r="Q259" s="74"/>
      <c r="R259" s="74"/>
    </row>
    <row r="260" spans="1:18" ht="15.75" x14ac:dyDescent="0.25">
      <c r="A260" s="77">
        <v>72</v>
      </c>
      <c r="B260" s="77" t="s">
        <v>1797</v>
      </c>
      <c r="C260" s="77" t="s">
        <v>1798</v>
      </c>
      <c r="D260" s="74"/>
      <c r="E260" s="74"/>
      <c r="F260" s="74"/>
      <c r="G260" s="74"/>
      <c r="H260" s="74"/>
      <c r="I260" s="74"/>
      <c r="J260" s="74"/>
      <c r="K260" s="74"/>
      <c r="L260" s="74"/>
      <c r="M260" s="74"/>
      <c r="N260" s="74"/>
      <c r="O260" s="74"/>
      <c r="P260" s="74"/>
      <c r="Q260" s="74"/>
      <c r="R260" s="74"/>
    </row>
    <row r="261" spans="1:18" ht="15.75" x14ac:dyDescent="0.25">
      <c r="A261" s="77">
        <v>75</v>
      </c>
      <c r="B261" s="77" t="s">
        <v>1339</v>
      </c>
      <c r="C261" s="77" t="s">
        <v>225</v>
      </c>
      <c r="D261" s="74"/>
      <c r="E261" s="74"/>
      <c r="F261" s="74"/>
      <c r="G261" s="74"/>
      <c r="H261" s="74"/>
      <c r="I261" s="74"/>
      <c r="J261" s="74"/>
      <c r="K261" s="74"/>
      <c r="L261" s="74"/>
      <c r="M261" s="74"/>
      <c r="N261" s="74"/>
      <c r="O261" s="74"/>
      <c r="P261" s="74"/>
      <c r="Q261" s="74"/>
      <c r="R261" s="74"/>
    </row>
    <row r="262" spans="1:18" ht="15.75" x14ac:dyDescent="0.25">
      <c r="A262" s="77">
        <v>78</v>
      </c>
      <c r="B262" s="77" t="s">
        <v>1799</v>
      </c>
      <c r="C262" s="77" t="s">
        <v>1800</v>
      </c>
      <c r="D262" s="74"/>
      <c r="E262" s="74"/>
      <c r="F262" s="74"/>
      <c r="G262" s="74"/>
      <c r="H262" s="74"/>
      <c r="I262" s="74"/>
      <c r="J262" s="74"/>
      <c r="K262" s="74"/>
      <c r="L262" s="74"/>
      <c r="M262" s="74"/>
      <c r="N262" s="74"/>
      <c r="O262" s="74"/>
      <c r="P262" s="74"/>
      <c r="Q262" s="74"/>
      <c r="R262" s="74"/>
    </row>
    <row r="263" spans="1:18" ht="15.75" x14ac:dyDescent="0.25">
      <c r="A263" s="76"/>
      <c r="B263" s="76"/>
      <c r="C263" s="76"/>
      <c r="D263" s="74"/>
      <c r="E263" s="74"/>
      <c r="F263" s="74"/>
      <c r="G263" s="74"/>
      <c r="H263" s="74"/>
      <c r="I263" s="74"/>
      <c r="J263" s="74"/>
      <c r="K263" s="74"/>
      <c r="L263" s="74"/>
      <c r="M263" s="74"/>
      <c r="N263" s="74"/>
      <c r="O263" s="74"/>
      <c r="P263" s="74"/>
      <c r="Q263" s="74"/>
      <c r="R263" s="74"/>
    </row>
    <row r="264" spans="1:18" ht="15.75" x14ac:dyDescent="0.25">
      <c r="A264" s="76"/>
      <c r="B264" s="76"/>
      <c r="C264" s="76"/>
      <c r="D264" s="74"/>
      <c r="E264" s="74"/>
      <c r="F264" s="74"/>
      <c r="G264" s="74"/>
      <c r="H264" s="74"/>
      <c r="I264" s="74"/>
      <c r="J264" s="74"/>
      <c r="K264" s="74"/>
      <c r="L264" s="74"/>
      <c r="M264" s="74"/>
      <c r="N264" s="74"/>
      <c r="O264" s="74"/>
      <c r="P264" s="74"/>
      <c r="Q264" s="74"/>
      <c r="R264" s="74"/>
    </row>
    <row r="265" spans="1:18" ht="15.75" x14ac:dyDescent="0.25">
      <c r="A265" s="76"/>
      <c r="B265" s="76"/>
      <c r="C265" s="76"/>
      <c r="D265" s="74"/>
      <c r="E265" s="74"/>
      <c r="F265" s="74"/>
      <c r="G265" s="74"/>
      <c r="H265" s="74"/>
      <c r="I265" s="74"/>
      <c r="J265" s="74"/>
      <c r="K265" s="74"/>
      <c r="L265" s="74"/>
      <c r="M265" s="74"/>
      <c r="N265" s="74"/>
      <c r="O265" s="74"/>
      <c r="P265" s="74"/>
      <c r="Q265" s="74"/>
      <c r="R265" s="74"/>
    </row>
    <row r="269" spans="1:18" ht="23.25" x14ac:dyDescent="0.35">
      <c r="A269" s="146" t="s">
        <v>141</v>
      </c>
      <c r="B269" s="146"/>
      <c r="C269" s="146"/>
      <c r="D269" s="146"/>
      <c r="E269" s="146"/>
      <c r="F269" s="146"/>
      <c r="G269" s="146"/>
      <c r="H269" s="146"/>
      <c r="I269" s="146"/>
      <c r="J269" s="73"/>
      <c r="K269" s="73"/>
      <c r="L269" s="73"/>
      <c r="M269" s="73"/>
      <c r="N269" s="73"/>
      <c r="O269" s="37"/>
    </row>
    <row r="270" spans="1:18" ht="60.75" x14ac:dyDescent="0.25">
      <c r="A270" s="74" t="s">
        <v>8</v>
      </c>
      <c r="B270" s="78" t="s">
        <v>35</v>
      </c>
      <c r="C270" s="78" t="s">
        <v>36</v>
      </c>
      <c r="D270" s="75">
        <v>45882</v>
      </c>
      <c r="E270" s="75">
        <v>45883</v>
      </c>
      <c r="F270" s="75">
        <v>45884</v>
      </c>
      <c r="G270" s="75">
        <v>45885</v>
      </c>
      <c r="H270" s="75">
        <v>45886</v>
      </c>
      <c r="I270" s="75">
        <v>45887</v>
      </c>
      <c r="J270" s="75">
        <v>45888</v>
      </c>
      <c r="K270" s="75">
        <v>45889</v>
      </c>
      <c r="L270" s="75">
        <v>45890</v>
      </c>
      <c r="M270" s="75">
        <v>45891</v>
      </c>
      <c r="N270" s="75">
        <v>45892</v>
      </c>
      <c r="O270" s="75">
        <v>45893</v>
      </c>
      <c r="P270" s="75">
        <v>45894</v>
      </c>
      <c r="Q270" s="75">
        <v>45895</v>
      </c>
      <c r="R270" s="75">
        <v>45896</v>
      </c>
    </row>
    <row r="271" spans="1:18" ht="15.75" x14ac:dyDescent="0.25">
      <c r="A271" s="77">
        <v>37</v>
      </c>
      <c r="B271" s="77" t="s">
        <v>1801</v>
      </c>
      <c r="C271" s="77" t="s">
        <v>220</v>
      </c>
      <c r="D271" s="74"/>
      <c r="E271" s="74"/>
      <c r="F271" s="74">
        <v>54</v>
      </c>
      <c r="G271" s="74" t="s">
        <v>2206</v>
      </c>
      <c r="H271" s="74"/>
      <c r="I271" s="74"/>
      <c r="J271" s="74" t="s">
        <v>2256</v>
      </c>
      <c r="K271" s="74"/>
      <c r="L271" s="74"/>
      <c r="M271" s="74"/>
      <c r="N271" s="74"/>
      <c r="O271" s="74"/>
      <c r="P271" s="74"/>
      <c r="Q271" s="74"/>
      <c r="R271" s="74"/>
    </row>
    <row r="272" spans="1:18" ht="15.75" x14ac:dyDescent="0.25">
      <c r="A272" s="77">
        <v>50</v>
      </c>
      <c r="B272" s="77" t="s">
        <v>1802</v>
      </c>
      <c r="C272" s="77" t="s">
        <v>1803</v>
      </c>
      <c r="D272" s="74">
        <v>53</v>
      </c>
      <c r="E272" s="74" t="s">
        <v>2206</v>
      </c>
      <c r="F272" s="74"/>
      <c r="G272" s="74"/>
      <c r="H272" s="74"/>
      <c r="I272" s="74"/>
      <c r="J272" s="74">
        <v>37</v>
      </c>
      <c r="K272" s="74"/>
      <c r="L272" s="74"/>
      <c r="M272" s="74"/>
      <c r="N272" s="74"/>
      <c r="O272" s="74"/>
      <c r="P272" s="74"/>
      <c r="Q272" s="74"/>
      <c r="R272" s="74"/>
    </row>
    <row r="273" spans="1:18" ht="15.75" x14ac:dyDescent="0.25">
      <c r="A273" s="77">
        <v>51</v>
      </c>
      <c r="B273" s="77" t="s">
        <v>512</v>
      </c>
      <c r="C273" s="77" t="s">
        <v>1804</v>
      </c>
      <c r="D273" s="74"/>
      <c r="E273" s="74"/>
      <c r="F273" s="74"/>
      <c r="G273" s="74"/>
      <c r="H273" s="74"/>
      <c r="I273" s="74"/>
      <c r="J273" s="74"/>
      <c r="K273" s="74"/>
      <c r="L273" s="74"/>
      <c r="M273" s="74"/>
      <c r="N273" s="74"/>
      <c r="O273" s="74"/>
      <c r="P273" s="74"/>
      <c r="Q273" s="74"/>
      <c r="R273" s="74"/>
    </row>
    <row r="274" spans="1:18" ht="15.75" x14ac:dyDescent="0.25">
      <c r="A274" s="77">
        <v>52</v>
      </c>
      <c r="B274" s="77" t="s">
        <v>1662</v>
      </c>
      <c r="C274" s="77" t="s">
        <v>864</v>
      </c>
      <c r="D274" s="74"/>
      <c r="E274" s="74"/>
      <c r="F274" s="74"/>
      <c r="G274" s="74"/>
      <c r="H274" s="74"/>
      <c r="I274" s="74"/>
      <c r="J274" s="74"/>
      <c r="K274" s="74"/>
      <c r="L274" s="74"/>
      <c r="M274" s="74"/>
      <c r="N274" s="74"/>
      <c r="O274" s="74"/>
      <c r="P274" s="74"/>
      <c r="Q274" s="74"/>
      <c r="R274" s="74"/>
    </row>
    <row r="275" spans="1:18" ht="15.75" x14ac:dyDescent="0.25">
      <c r="A275" s="77">
        <v>53</v>
      </c>
      <c r="B275" s="77" t="s">
        <v>1805</v>
      </c>
      <c r="C275" s="77" t="s">
        <v>1806</v>
      </c>
      <c r="D275" s="74"/>
      <c r="E275" s="74"/>
      <c r="F275" s="74">
        <v>44</v>
      </c>
      <c r="G275" s="74"/>
      <c r="H275" s="74"/>
      <c r="I275" s="74"/>
      <c r="J275" s="74">
        <v>6</v>
      </c>
      <c r="K275" s="74"/>
      <c r="L275" s="74"/>
      <c r="M275" s="74"/>
      <c r="N275" s="74"/>
      <c r="O275" s="74"/>
      <c r="P275" s="74"/>
      <c r="Q275" s="74"/>
      <c r="R275" s="74"/>
    </row>
    <row r="276" spans="1:18" ht="15.75" x14ac:dyDescent="0.25">
      <c r="A276" s="77">
        <v>60</v>
      </c>
      <c r="B276" s="77" t="s">
        <v>1712</v>
      </c>
      <c r="C276" s="77" t="s">
        <v>1807</v>
      </c>
      <c r="D276" s="74"/>
      <c r="E276" s="74"/>
      <c r="F276" s="74"/>
      <c r="G276" s="74"/>
      <c r="H276" s="74"/>
      <c r="I276" s="74"/>
      <c r="J276" s="74"/>
      <c r="K276" s="74"/>
      <c r="L276" s="74"/>
      <c r="M276" s="74"/>
      <c r="N276" s="74"/>
      <c r="O276" s="74"/>
      <c r="P276" s="74"/>
      <c r="Q276" s="74"/>
      <c r="R276" s="74"/>
    </row>
    <row r="277" spans="1:18" ht="15.75" x14ac:dyDescent="0.25">
      <c r="A277" s="77">
        <v>61</v>
      </c>
      <c r="B277" s="77" t="s">
        <v>180</v>
      </c>
      <c r="C277" s="77" t="s">
        <v>1808</v>
      </c>
      <c r="D277" s="74"/>
      <c r="E277" s="74"/>
      <c r="F277" s="74"/>
      <c r="G277" s="74"/>
      <c r="H277" s="74"/>
      <c r="I277" s="74"/>
      <c r="J277" s="74"/>
      <c r="K277" s="74"/>
      <c r="L277" s="74"/>
      <c r="M277" s="74"/>
      <c r="N277" s="74"/>
      <c r="O277" s="74"/>
      <c r="P277" s="74"/>
      <c r="Q277" s="74"/>
      <c r="R277" s="74"/>
    </row>
    <row r="278" spans="1:18" ht="15.75" x14ac:dyDescent="0.25">
      <c r="A278" s="77">
        <v>62</v>
      </c>
      <c r="B278" s="77" t="s">
        <v>1809</v>
      </c>
      <c r="C278" s="77" t="s">
        <v>1810</v>
      </c>
      <c r="D278" s="74"/>
      <c r="E278" s="74"/>
      <c r="F278" s="74"/>
      <c r="G278" s="74"/>
      <c r="H278" s="74"/>
      <c r="I278" s="74"/>
      <c r="J278" s="74"/>
      <c r="K278" s="74"/>
      <c r="L278" s="74"/>
      <c r="M278" s="74"/>
      <c r="N278" s="74"/>
      <c r="O278" s="74"/>
      <c r="P278" s="74"/>
      <c r="Q278" s="74"/>
      <c r="R278" s="74"/>
    </row>
    <row r="279" spans="1:18" ht="15.75" x14ac:dyDescent="0.25">
      <c r="A279" s="77">
        <v>63</v>
      </c>
      <c r="B279" s="77" t="s">
        <v>488</v>
      </c>
      <c r="C279" s="77" t="s">
        <v>1270</v>
      </c>
      <c r="D279" s="74">
        <v>36</v>
      </c>
      <c r="E279" s="74"/>
      <c r="F279" s="74"/>
      <c r="G279" s="74"/>
      <c r="H279" s="74"/>
      <c r="I279" s="74"/>
      <c r="J279" s="74">
        <v>31</v>
      </c>
      <c r="K279" s="74"/>
      <c r="L279" s="74"/>
      <c r="M279" s="74"/>
      <c r="N279" s="74"/>
      <c r="O279" s="74"/>
      <c r="P279" s="74"/>
      <c r="Q279" s="74"/>
      <c r="R279" s="74"/>
    </row>
    <row r="280" spans="1:18" ht="15.75" x14ac:dyDescent="0.25">
      <c r="A280" s="77">
        <v>71</v>
      </c>
      <c r="B280" s="77" t="s">
        <v>563</v>
      </c>
      <c r="C280" s="77" t="s">
        <v>1811</v>
      </c>
      <c r="D280" s="74"/>
      <c r="E280" s="74"/>
      <c r="F280" s="74"/>
      <c r="G280" s="74"/>
      <c r="H280" s="74"/>
      <c r="I280" s="74"/>
      <c r="J280" s="74"/>
      <c r="K280" s="74"/>
      <c r="L280" s="74"/>
      <c r="M280" s="74"/>
      <c r="N280" s="74"/>
      <c r="O280" s="74"/>
      <c r="P280" s="74"/>
      <c r="Q280" s="74"/>
      <c r="R280" s="74"/>
    </row>
    <row r="281" spans="1:18" ht="15.75" x14ac:dyDescent="0.25">
      <c r="A281" s="77">
        <v>72</v>
      </c>
      <c r="B281" s="77" t="s">
        <v>1812</v>
      </c>
      <c r="C281" s="77" t="s">
        <v>1813</v>
      </c>
      <c r="D281" s="74"/>
      <c r="E281" s="74"/>
      <c r="F281" s="74"/>
      <c r="G281" s="74"/>
      <c r="H281" s="74"/>
      <c r="I281" s="74"/>
      <c r="J281" s="74"/>
      <c r="K281" s="74"/>
      <c r="L281" s="74"/>
      <c r="M281" s="74"/>
      <c r="N281" s="74"/>
      <c r="O281" s="74"/>
      <c r="P281" s="74"/>
      <c r="Q281" s="74"/>
      <c r="R281" s="74"/>
    </row>
    <row r="282" spans="1:18" ht="15.75" x14ac:dyDescent="0.25">
      <c r="A282" s="77">
        <v>75</v>
      </c>
      <c r="B282" s="77" t="s">
        <v>1814</v>
      </c>
      <c r="C282" s="77" t="s">
        <v>1815</v>
      </c>
      <c r="D282" s="74"/>
      <c r="E282" s="74"/>
      <c r="F282" s="74"/>
      <c r="G282" s="74"/>
      <c r="H282" s="74"/>
      <c r="I282" s="74"/>
      <c r="J282" s="74"/>
      <c r="K282" s="74"/>
      <c r="L282" s="74"/>
      <c r="M282" s="74"/>
      <c r="N282" s="74"/>
      <c r="O282" s="74"/>
      <c r="P282" s="74"/>
      <c r="Q282" s="74"/>
      <c r="R282" s="74"/>
    </row>
    <row r="283" spans="1:18" ht="15.75" x14ac:dyDescent="0.25">
      <c r="A283" s="77">
        <v>76</v>
      </c>
      <c r="B283" s="77" t="s">
        <v>1816</v>
      </c>
      <c r="C283" s="77" t="s">
        <v>1817</v>
      </c>
      <c r="D283" s="74"/>
      <c r="E283" s="74"/>
      <c r="F283" s="74"/>
      <c r="G283" s="74"/>
      <c r="H283" s="74"/>
      <c r="I283" s="74"/>
      <c r="J283" s="74"/>
      <c r="K283" s="74"/>
      <c r="L283" s="74"/>
      <c r="M283" s="74"/>
      <c r="N283" s="74"/>
      <c r="O283" s="74"/>
      <c r="P283" s="74"/>
      <c r="Q283" s="74"/>
      <c r="R283" s="74"/>
    </row>
    <row r="284" spans="1:18" ht="15.75" x14ac:dyDescent="0.25">
      <c r="A284" s="76"/>
      <c r="B284" s="76"/>
      <c r="C284" s="76"/>
      <c r="D284" s="74"/>
      <c r="E284" s="74"/>
      <c r="F284" s="74"/>
      <c r="G284" s="74"/>
      <c r="H284" s="74"/>
      <c r="I284" s="74"/>
      <c r="J284" s="74"/>
      <c r="K284" s="74"/>
      <c r="L284" s="74"/>
      <c r="M284" s="74"/>
      <c r="N284" s="74"/>
      <c r="O284" s="74"/>
      <c r="P284" s="74"/>
      <c r="Q284" s="74"/>
      <c r="R284" s="74"/>
    </row>
  </sheetData>
  <mergeCells count="15">
    <mergeCell ref="A250:I250"/>
    <mergeCell ref="A269:I269"/>
    <mergeCell ref="A60:I60"/>
    <mergeCell ref="A79:I79"/>
    <mergeCell ref="A98:I98"/>
    <mergeCell ref="A136:I136"/>
    <mergeCell ref="A155:I155"/>
    <mergeCell ref="A193:I193"/>
    <mergeCell ref="A212:I212"/>
    <mergeCell ref="A231:I231"/>
    <mergeCell ref="A3:I3"/>
    <mergeCell ref="A22:I22"/>
    <mergeCell ref="A41:I41"/>
    <mergeCell ref="A117:I117"/>
    <mergeCell ref="A174:I17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10B36-2B7B-4924-9626-DC9F7B73D40B}">
  <sheetPr codeName="Sheet3">
    <tabColor rgb="FFFFC000"/>
  </sheetPr>
  <dimension ref="A1:X80"/>
  <sheetViews>
    <sheetView zoomScaleNormal="100" workbookViewId="0">
      <selection activeCell="A49" sqref="A49"/>
    </sheetView>
  </sheetViews>
  <sheetFormatPr defaultColWidth="9.28515625" defaultRowHeight="15" x14ac:dyDescent="0.25"/>
  <cols>
    <col min="1" max="1" width="5" style="2" bestFit="1" customWidth="1"/>
    <col min="2" max="2" width="12.42578125" style="17" bestFit="1" customWidth="1"/>
    <col min="3" max="3" width="8.7109375" style="17" bestFit="1" customWidth="1"/>
    <col min="4" max="4" width="17.42578125" style="17" customWidth="1"/>
    <col min="5" max="5" width="25.7109375" style="2" customWidth="1"/>
    <col min="6" max="6" width="6.5703125" style="2" customWidth="1"/>
    <col min="7" max="7" width="8.28515625" style="2" bestFit="1" customWidth="1"/>
    <col min="8" max="8" width="3.42578125" style="2" bestFit="1" customWidth="1"/>
    <col min="9" max="9" width="25.5703125" style="2" customWidth="1"/>
    <col min="10" max="10" width="6.5703125" style="2" customWidth="1"/>
    <col min="11" max="11" width="8.28515625" style="2" bestFit="1" customWidth="1"/>
    <col min="12" max="13" width="5.7109375" customWidth="1"/>
    <col min="14" max="14" width="26.42578125" style="17" bestFit="1" customWidth="1"/>
    <col min="15" max="18" width="3.7109375" style="2" customWidth="1"/>
    <col min="19" max="19" width="6" style="2" bestFit="1" customWidth="1"/>
    <col min="20" max="20" width="7.7109375" style="2" bestFit="1" customWidth="1"/>
    <col min="21" max="21" width="6" style="26" bestFit="1" customWidth="1"/>
    <col min="22" max="22" width="16.7109375" style="118" bestFit="1" customWidth="1"/>
    <col min="23" max="24" width="12.42578125" bestFit="1" customWidth="1"/>
  </cols>
  <sheetData>
    <row r="1" spans="1:24" ht="15" customHeight="1" x14ac:dyDescent="0.25">
      <c r="A1" s="135" t="s">
        <v>1</v>
      </c>
      <c r="B1" s="136"/>
      <c r="C1" s="136"/>
      <c r="D1" s="136"/>
      <c r="E1" s="136"/>
      <c r="F1" s="136"/>
      <c r="G1" s="136"/>
      <c r="H1" s="136"/>
      <c r="I1" s="136"/>
      <c r="J1" s="136"/>
      <c r="K1" s="136"/>
      <c r="N1" s="22">
        <v>45893</v>
      </c>
      <c r="O1" s="131">
        <v>45893.902708333335</v>
      </c>
      <c r="P1" s="132"/>
      <c r="Q1" s="39"/>
      <c r="R1" s="39"/>
      <c r="S1" s="39"/>
      <c r="T1" s="39"/>
    </row>
    <row r="2" spans="1:24" ht="15" customHeight="1" thickBot="1" x14ac:dyDescent="0.3">
      <c r="A2" s="137" t="s">
        <v>5</v>
      </c>
      <c r="B2" s="138"/>
      <c r="C2" s="138"/>
      <c r="D2" s="138"/>
      <c r="E2" s="138"/>
      <c r="F2" s="138"/>
      <c r="G2" s="138"/>
      <c r="H2" s="138"/>
      <c r="I2" s="138"/>
      <c r="J2" s="138"/>
      <c r="K2" s="138"/>
    </row>
    <row r="3" spans="1:24" ht="15" customHeight="1" x14ac:dyDescent="0.25">
      <c r="A3" s="143" t="s">
        <v>46</v>
      </c>
      <c r="B3" s="143"/>
      <c r="C3" s="143"/>
      <c r="D3" s="143"/>
      <c r="E3" s="143"/>
      <c r="F3" s="143"/>
      <c r="G3" s="143"/>
      <c r="H3" s="143"/>
      <c r="I3" s="143"/>
      <c r="J3" s="143"/>
      <c r="K3" s="143"/>
      <c r="N3" s="46" t="s">
        <v>38</v>
      </c>
      <c r="O3" s="6" t="s">
        <v>15</v>
      </c>
      <c r="P3" s="5" t="s">
        <v>16</v>
      </c>
      <c r="Q3" s="5" t="s">
        <v>17</v>
      </c>
      <c r="R3" s="5" t="s">
        <v>18</v>
      </c>
      <c r="S3" s="5" t="s">
        <v>19</v>
      </c>
      <c r="T3" s="5" t="s">
        <v>20</v>
      </c>
      <c r="U3" s="3" t="s">
        <v>21</v>
      </c>
      <c r="W3" s="2"/>
      <c r="X3" s="26"/>
    </row>
    <row r="4" spans="1:24" ht="15" customHeight="1" x14ac:dyDescent="0.25">
      <c r="A4" s="142" t="s">
        <v>47</v>
      </c>
      <c r="B4" s="142"/>
      <c r="C4" s="142"/>
      <c r="D4" s="142"/>
      <c r="E4" s="142"/>
      <c r="F4" s="142"/>
      <c r="G4" s="142"/>
      <c r="H4" s="142"/>
      <c r="I4" s="142"/>
      <c r="J4" s="142"/>
      <c r="K4" s="142"/>
      <c r="N4" s="5" t="s">
        <v>57</v>
      </c>
      <c r="O4" s="32">
        <v>0</v>
      </c>
      <c r="P4" s="3">
        <v>2</v>
      </c>
      <c r="Q4" s="3">
        <v>0</v>
      </c>
      <c r="R4" s="3">
        <v>29</v>
      </c>
      <c r="S4" s="3">
        <v>11</v>
      </c>
      <c r="T4" s="33">
        <v>2.6363636363636362</v>
      </c>
      <c r="U4" s="3">
        <v>3</v>
      </c>
      <c r="W4" s="2"/>
      <c r="X4" s="26"/>
    </row>
    <row r="5" spans="1:24" ht="15.75" customHeight="1" x14ac:dyDescent="0.25">
      <c r="A5" s="57" t="s">
        <v>8</v>
      </c>
      <c r="B5" s="57" t="s">
        <v>9</v>
      </c>
      <c r="C5" s="57" t="s">
        <v>10</v>
      </c>
      <c r="D5" s="57" t="s">
        <v>11</v>
      </c>
      <c r="E5" s="57" t="s">
        <v>23</v>
      </c>
      <c r="F5" s="57" t="s">
        <v>12</v>
      </c>
      <c r="G5" s="57" t="s">
        <v>13</v>
      </c>
      <c r="H5" s="57" t="s">
        <v>14</v>
      </c>
      <c r="I5" s="57" t="s">
        <v>24</v>
      </c>
      <c r="J5" s="57" t="s">
        <v>12</v>
      </c>
      <c r="K5" s="57" t="s">
        <v>13</v>
      </c>
      <c r="N5" s="5" t="s">
        <v>64</v>
      </c>
      <c r="O5" s="32">
        <v>2</v>
      </c>
      <c r="P5" s="3">
        <v>0</v>
      </c>
      <c r="Q5" s="3">
        <v>0</v>
      </c>
      <c r="R5" s="3">
        <v>25</v>
      </c>
      <c r="S5" s="3">
        <v>10</v>
      </c>
      <c r="T5" s="33">
        <v>2.5</v>
      </c>
      <c r="U5" s="111">
        <v>1</v>
      </c>
      <c r="V5" s="118" t="s">
        <v>63</v>
      </c>
      <c r="W5" s="2"/>
      <c r="X5" s="26"/>
    </row>
    <row r="6" spans="1:24" x14ac:dyDescent="0.25">
      <c r="A6" s="30">
        <v>2031</v>
      </c>
      <c r="B6" s="100" t="s">
        <v>103</v>
      </c>
      <c r="C6" s="101">
        <v>0.75</v>
      </c>
      <c r="D6" s="30" t="s">
        <v>113</v>
      </c>
      <c r="E6" s="105" t="s">
        <v>145</v>
      </c>
      <c r="F6" s="29"/>
      <c r="G6" s="30"/>
      <c r="H6" s="30" t="s">
        <v>14</v>
      </c>
      <c r="I6" s="105" t="s">
        <v>96</v>
      </c>
      <c r="J6" s="8"/>
      <c r="K6" s="5"/>
      <c r="L6" s="2"/>
      <c r="N6" s="5" t="s">
        <v>88</v>
      </c>
      <c r="O6" s="32">
        <v>1</v>
      </c>
      <c r="P6" s="3">
        <v>1</v>
      </c>
      <c r="Q6" s="3">
        <v>0</v>
      </c>
      <c r="R6" s="3">
        <v>38</v>
      </c>
      <c r="S6" s="3">
        <v>11.83</v>
      </c>
      <c r="T6" s="33">
        <v>3.2121724429416738</v>
      </c>
      <c r="U6" s="3">
        <v>2</v>
      </c>
      <c r="W6" s="26"/>
      <c r="X6" s="2"/>
    </row>
    <row r="7" spans="1:24" x14ac:dyDescent="0.25">
      <c r="A7" s="5">
        <v>2032</v>
      </c>
      <c r="B7" s="44" t="s">
        <v>103</v>
      </c>
      <c r="C7" s="45">
        <v>0.75</v>
      </c>
      <c r="D7" s="5" t="s">
        <v>114</v>
      </c>
      <c r="E7" s="47" t="s">
        <v>56</v>
      </c>
      <c r="F7" s="8">
        <v>10</v>
      </c>
      <c r="G7" s="23">
        <v>4.833333333333333</v>
      </c>
      <c r="H7" s="5" t="s">
        <v>14</v>
      </c>
      <c r="I7" s="47" t="s">
        <v>153</v>
      </c>
      <c r="J7" s="8">
        <v>11</v>
      </c>
      <c r="K7" s="5">
        <v>5</v>
      </c>
      <c r="L7" s="2"/>
      <c r="N7" s="2"/>
      <c r="W7" s="26"/>
      <c r="X7" s="2"/>
    </row>
    <row r="8" spans="1:24" x14ac:dyDescent="0.25">
      <c r="A8" s="5">
        <v>2033</v>
      </c>
      <c r="B8" s="44" t="s">
        <v>103</v>
      </c>
      <c r="C8" s="45">
        <v>0.75</v>
      </c>
      <c r="D8" s="5" t="s">
        <v>102</v>
      </c>
      <c r="E8" s="60" t="s">
        <v>89</v>
      </c>
      <c r="F8" s="8">
        <v>7</v>
      </c>
      <c r="G8" s="31" t="s">
        <v>2052</v>
      </c>
      <c r="H8" s="5" t="s">
        <v>14</v>
      </c>
      <c r="I8" s="60" t="s">
        <v>150</v>
      </c>
      <c r="J8" s="8">
        <v>13</v>
      </c>
      <c r="K8" s="23">
        <v>4.166666666666667</v>
      </c>
      <c r="L8" s="2"/>
      <c r="N8" s="47" t="s">
        <v>39</v>
      </c>
      <c r="O8" s="6" t="s">
        <v>15</v>
      </c>
      <c r="P8" s="5" t="s">
        <v>16</v>
      </c>
      <c r="Q8" s="5" t="s">
        <v>17</v>
      </c>
      <c r="R8" s="5" t="s">
        <v>18</v>
      </c>
      <c r="S8" s="5" t="s">
        <v>19</v>
      </c>
      <c r="T8" s="5" t="s">
        <v>20</v>
      </c>
      <c r="U8" s="3" t="s">
        <v>21</v>
      </c>
      <c r="W8" s="26"/>
      <c r="X8" s="2"/>
    </row>
    <row r="9" spans="1:24" x14ac:dyDescent="0.25">
      <c r="A9" s="5">
        <v>2034</v>
      </c>
      <c r="B9" s="44" t="s">
        <v>104</v>
      </c>
      <c r="C9" s="45">
        <v>0.75</v>
      </c>
      <c r="D9" s="5" t="s">
        <v>113</v>
      </c>
      <c r="E9" s="69" t="s">
        <v>144</v>
      </c>
      <c r="F9" s="8">
        <v>6</v>
      </c>
      <c r="G9" s="31" t="s">
        <v>2058</v>
      </c>
      <c r="H9" s="5" t="s">
        <v>14</v>
      </c>
      <c r="I9" s="63" t="s">
        <v>146</v>
      </c>
      <c r="J9" s="8">
        <v>0</v>
      </c>
      <c r="K9" s="5">
        <v>0</v>
      </c>
      <c r="L9" s="2"/>
      <c r="N9" s="5" t="s">
        <v>143</v>
      </c>
      <c r="O9" s="32">
        <v>2</v>
      </c>
      <c r="P9" s="3">
        <v>0</v>
      </c>
      <c r="Q9" s="3">
        <v>0</v>
      </c>
      <c r="R9" s="3">
        <v>19</v>
      </c>
      <c r="S9" s="3">
        <v>8</v>
      </c>
      <c r="T9" s="33">
        <v>2.375</v>
      </c>
      <c r="U9" s="111">
        <v>1</v>
      </c>
      <c r="V9" s="118" t="s">
        <v>59</v>
      </c>
      <c r="W9" s="26"/>
      <c r="X9" s="2"/>
    </row>
    <row r="10" spans="1:24" x14ac:dyDescent="0.25">
      <c r="A10" s="5">
        <v>2035</v>
      </c>
      <c r="B10" s="44" t="s">
        <v>104</v>
      </c>
      <c r="C10" s="45">
        <v>0.75</v>
      </c>
      <c r="D10" s="5" t="s">
        <v>114</v>
      </c>
      <c r="E10" s="46" t="s">
        <v>57</v>
      </c>
      <c r="F10" s="8">
        <v>10</v>
      </c>
      <c r="G10" s="5">
        <v>5</v>
      </c>
      <c r="H10" s="5" t="s">
        <v>14</v>
      </c>
      <c r="I10" s="46" t="s">
        <v>64</v>
      </c>
      <c r="J10" s="8">
        <v>11</v>
      </c>
      <c r="K10" s="5">
        <v>5</v>
      </c>
      <c r="L10" s="2"/>
      <c r="N10" s="5" t="s">
        <v>56</v>
      </c>
      <c r="O10" s="32">
        <v>0</v>
      </c>
      <c r="P10" s="3">
        <v>2</v>
      </c>
      <c r="Q10" s="3">
        <v>0</v>
      </c>
      <c r="R10" s="3">
        <v>21</v>
      </c>
      <c r="S10" s="3">
        <v>8.33</v>
      </c>
      <c r="T10" s="33">
        <v>2.5210084033613445</v>
      </c>
      <c r="U10" s="3">
        <v>3</v>
      </c>
    </row>
    <row r="11" spans="1:24" x14ac:dyDescent="0.25">
      <c r="A11" s="5">
        <v>2036</v>
      </c>
      <c r="B11" s="44" t="s">
        <v>104</v>
      </c>
      <c r="C11" s="45">
        <v>0.77083333333333337</v>
      </c>
      <c r="D11" s="5" t="s">
        <v>48</v>
      </c>
      <c r="E11" s="61" t="s">
        <v>149</v>
      </c>
      <c r="F11" s="8">
        <v>15</v>
      </c>
      <c r="G11" s="5">
        <v>4</v>
      </c>
      <c r="H11" s="5" t="s">
        <v>14</v>
      </c>
      <c r="I11" s="61" t="s">
        <v>148</v>
      </c>
      <c r="J11" s="8">
        <v>7</v>
      </c>
      <c r="K11" s="5">
        <v>4</v>
      </c>
      <c r="L11" s="2"/>
      <c r="N11" s="5" t="s">
        <v>153</v>
      </c>
      <c r="O11" s="32">
        <v>1</v>
      </c>
      <c r="P11" s="3">
        <v>1</v>
      </c>
      <c r="Q11" s="3">
        <v>0</v>
      </c>
      <c r="R11" s="3">
        <v>24</v>
      </c>
      <c r="S11" s="3">
        <v>9</v>
      </c>
      <c r="T11" s="33">
        <v>2.6666666666666665</v>
      </c>
      <c r="U11" s="3">
        <v>2</v>
      </c>
    </row>
    <row r="12" spans="1:24" x14ac:dyDescent="0.25">
      <c r="A12" s="5">
        <v>2037</v>
      </c>
      <c r="B12" s="44" t="s">
        <v>105</v>
      </c>
      <c r="C12" s="45">
        <v>0.39583333333333331</v>
      </c>
      <c r="D12" s="5" t="s">
        <v>115</v>
      </c>
      <c r="E12" s="125" t="s">
        <v>145</v>
      </c>
      <c r="F12" s="8">
        <v>14</v>
      </c>
      <c r="G12" s="5">
        <v>5</v>
      </c>
      <c r="H12" s="5" t="s">
        <v>14</v>
      </c>
      <c r="I12" s="64" t="s">
        <v>152</v>
      </c>
      <c r="J12" s="8">
        <v>14</v>
      </c>
      <c r="K12" s="5">
        <v>5</v>
      </c>
      <c r="L12" s="2"/>
      <c r="N12" s="2"/>
    </row>
    <row r="13" spans="1:24" x14ac:dyDescent="0.25">
      <c r="A13" s="5">
        <v>2038</v>
      </c>
      <c r="B13" s="44" t="s">
        <v>105</v>
      </c>
      <c r="C13" s="45">
        <v>0.52083333333333337</v>
      </c>
      <c r="D13" s="5" t="s">
        <v>115</v>
      </c>
      <c r="E13" s="125" t="s">
        <v>50</v>
      </c>
      <c r="F13" s="8">
        <v>16</v>
      </c>
      <c r="G13" s="5">
        <v>4</v>
      </c>
      <c r="H13" s="5" t="s">
        <v>14</v>
      </c>
      <c r="I13" s="64" t="s">
        <v>151</v>
      </c>
      <c r="J13" s="8">
        <v>9</v>
      </c>
      <c r="K13" s="23">
        <v>4.833333333333333</v>
      </c>
      <c r="L13" s="2"/>
      <c r="N13" s="60" t="s">
        <v>40</v>
      </c>
      <c r="O13" s="6" t="s">
        <v>15</v>
      </c>
      <c r="P13" s="5" t="s">
        <v>16</v>
      </c>
      <c r="Q13" s="5" t="s">
        <v>17</v>
      </c>
      <c r="R13" s="5" t="s">
        <v>18</v>
      </c>
      <c r="S13" s="5" t="s">
        <v>19</v>
      </c>
      <c r="T13" s="5" t="s">
        <v>20</v>
      </c>
      <c r="U13" s="3" t="s">
        <v>21</v>
      </c>
      <c r="W13" s="26"/>
      <c r="X13" s="26"/>
    </row>
    <row r="14" spans="1:24" x14ac:dyDescent="0.25">
      <c r="A14" s="5">
        <v>2039</v>
      </c>
      <c r="B14" s="44" t="s">
        <v>105</v>
      </c>
      <c r="C14" s="45">
        <v>0.64583333333333337</v>
      </c>
      <c r="D14" s="5" t="s">
        <v>115</v>
      </c>
      <c r="E14" s="48" t="s">
        <v>153</v>
      </c>
      <c r="F14" s="8">
        <v>12</v>
      </c>
      <c r="G14" s="5">
        <v>4</v>
      </c>
      <c r="H14" s="5" t="s">
        <v>14</v>
      </c>
      <c r="I14" s="47" t="s">
        <v>143</v>
      </c>
      <c r="J14" s="8">
        <v>14</v>
      </c>
      <c r="K14" s="5">
        <v>5</v>
      </c>
      <c r="L14" s="2"/>
      <c r="N14" s="5" t="s">
        <v>150</v>
      </c>
      <c r="O14" s="32">
        <v>1</v>
      </c>
      <c r="P14" s="3">
        <v>1</v>
      </c>
      <c r="Q14" s="3">
        <v>0</v>
      </c>
      <c r="R14" s="3">
        <v>24</v>
      </c>
      <c r="S14" s="3">
        <v>8.5</v>
      </c>
      <c r="T14" s="33">
        <v>2.8235294117647061</v>
      </c>
      <c r="U14" s="3">
        <v>2</v>
      </c>
      <c r="W14" s="26"/>
      <c r="X14" s="26"/>
    </row>
    <row r="15" spans="1:24" x14ac:dyDescent="0.25">
      <c r="A15" s="5">
        <v>2040</v>
      </c>
      <c r="B15" s="44" t="s">
        <v>105</v>
      </c>
      <c r="C15" s="45">
        <v>0.41666666666666669</v>
      </c>
      <c r="D15" s="5" t="s">
        <v>113</v>
      </c>
      <c r="E15" s="125" t="s">
        <v>65</v>
      </c>
      <c r="F15" s="8">
        <v>17</v>
      </c>
      <c r="G15" s="5">
        <v>6</v>
      </c>
      <c r="H15" s="5" t="s">
        <v>14</v>
      </c>
      <c r="I15" s="125" t="s">
        <v>147</v>
      </c>
      <c r="J15" s="8">
        <v>16</v>
      </c>
      <c r="K15" s="5">
        <v>6</v>
      </c>
      <c r="L15" s="2"/>
      <c r="N15" s="5" t="s">
        <v>54</v>
      </c>
      <c r="O15" s="32">
        <v>2</v>
      </c>
      <c r="P15" s="3">
        <v>0</v>
      </c>
      <c r="Q15" s="3">
        <v>0</v>
      </c>
      <c r="R15" s="3">
        <v>24</v>
      </c>
      <c r="S15" s="3">
        <v>9</v>
      </c>
      <c r="T15" s="33">
        <v>2.6666666666666665</v>
      </c>
      <c r="U15" s="111">
        <v>1</v>
      </c>
      <c r="V15" s="118" t="s">
        <v>62</v>
      </c>
    </row>
    <row r="16" spans="1:24" x14ac:dyDescent="0.25">
      <c r="A16" s="5">
        <v>2041</v>
      </c>
      <c r="B16" s="44" t="s">
        <v>105</v>
      </c>
      <c r="C16" s="45">
        <v>0.54166666666666663</v>
      </c>
      <c r="D16" s="5" t="s">
        <v>113</v>
      </c>
      <c r="E16" s="46" t="s">
        <v>88</v>
      </c>
      <c r="F16" s="8">
        <v>18</v>
      </c>
      <c r="G16" s="5">
        <v>6</v>
      </c>
      <c r="H16" s="5" t="s">
        <v>14</v>
      </c>
      <c r="I16" s="46" t="s">
        <v>57</v>
      </c>
      <c r="J16" s="8">
        <v>16</v>
      </c>
      <c r="K16" s="5">
        <v>6</v>
      </c>
      <c r="L16" s="2"/>
      <c r="N16" s="5" t="s">
        <v>89</v>
      </c>
      <c r="O16" s="32">
        <v>0</v>
      </c>
      <c r="P16" s="3">
        <v>2</v>
      </c>
      <c r="Q16" s="3">
        <v>0</v>
      </c>
      <c r="R16" s="3">
        <v>22</v>
      </c>
      <c r="S16" s="3">
        <v>8</v>
      </c>
      <c r="T16" s="33">
        <v>2.75</v>
      </c>
      <c r="U16" s="3">
        <v>3</v>
      </c>
      <c r="W16" s="26"/>
      <c r="X16" s="26"/>
    </row>
    <row r="17" spans="1:24" x14ac:dyDescent="0.25">
      <c r="A17" s="5">
        <v>2042</v>
      </c>
      <c r="B17" s="44" t="s">
        <v>105</v>
      </c>
      <c r="C17" s="45">
        <v>0.66666666666666663</v>
      </c>
      <c r="D17" s="5" t="s">
        <v>113</v>
      </c>
      <c r="E17" s="63" t="s">
        <v>146</v>
      </c>
      <c r="F17" s="8">
        <v>0</v>
      </c>
      <c r="G17" s="5">
        <v>0</v>
      </c>
      <c r="H17" s="5" t="s">
        <v>14</v>
      </c>
      <c r="I17" s="63" t="s">
        <v>66</v>
      </c>
      <c r="J17" s="8">
        <v>6</v>
      </c>
      <c r="K17" s="5">
        <v>6</v>
      </c>
      <c r="L17" s="2"/>
      <c r="N17" s="58"/>
      <c r="O17" s="41"/>
      <c r="P17" s="41"/>
      <c r="Q17" s="41"/>
      <c r="R17" s="41"/>
      <c r="S17" s="41"/>
      <c r="T17" s="42"/>
      <c r="U17" s="41"/>
      <c r="W17" s="26"/>
      <c r="X17" s="26"/>
    </row>
    <row r="18" spans="1:24" x14ac:dyDescent="0.25">
      <c r="A18" s="3">
        <v>2043</v>
      </c>
      <c r="B18" s="44" t="s">
        <v>105</v>
      </c>
      <c r="C18" s="45">
        <v>0.39583333333333331</v>
      </c>
      <c r="D18" s="5" t="s">
        <v>48</v>
      </c>
      <c r="E18" s="60" t="s">
        <v>54</v>
      </c>
      <c r="F18" s="8">
        <v>9</v>
      </c>
      <c r="G18" s="5">
        <v>4</v>
      </c>
      <c r="H18" s="5" t="s">
        <v>14</v>
      </c>
      <c r="I18" s="60" t="s">
        <v>89</v>
      </c>
      <c r="J18" s="8">
        <v>8</v>
      </c>
      <c r="K18" s="5">
        <v>4</v>
      </c>
      <c r="L18" s="2"/>
      <c r="N18" s="61" t="s">
        <v>41</v>
      </c>
      <c r="O18" s="5" t="s">
        <v>15</v>
      </c>
      <c r="P18" s="5" t="s">
        <v>16</v>
      </c>
      <c r="Q18" s="5" t="s">
        <v>17</v>
      </c>
      <c r="R18" s="5" t="s">
        <v>18</v>
      </c>
      <c r="S18" s="5" t="s">
        <v>19</v>
      </c>
      <c r="T18" s="5" t="s">
        <v>20</v>
      </c>
      <c r="U18" s="3" t="s">
        <v>21</v>
      </c>
      <c r="W18" s="26"/>
      <c r="X18" s="26"/>
    </row>
    <row r="19" spans="1:24" x14ac:dyDescent="0.25">
      <c r="A19" s="5">
        <v>2044</v>
      </c>
      <c r="B19" s="44" t="s">
        <v>105</v>
      </c>
      <c r="C19" s="45">
        <v>0.52083333333333337</v>
      </c>
      <c r="D19" s="5" t="s">
        <v>48</v>
      </c>
      <c r="E19" s="61" t="s">
        <v>148</v>
      </c>
      <c r="F19" s="8">
        <v>0</v>
      </c>
      <c r="G19" s="5">
        <v>0</v>
      </c>
      <c r="H19" s="5" t="s">
        <v>14</v>
      </c>
      <c r="I19" s="61" t="s">
        <v>55</v>
      </c>
      <c r="J19" s="8">
        <v>6</v>
      </c>
      <c r="K19" s="5">
        <v>6</v>
      </c>
      <c r="L19" s="2"/>
      <c r="N19" s="5" t="s">
        <v>148</v>
      </c>
      <c r="O19" s="32">
        <v>0</v>
      </c>
      <c r="P19" s="3">
        <v>2</v>
      </c>
      <c r="Q19" s="3">
        <v>0</v>
      </c>
      <c r="R19" s="3">
        <v>21</v>
      </c>
      <c r="S19" s="3">
        <v>4</v>
      </c>
      <c r="T19" s="33">
        <v>5.25</v>
      </c>
      <c r="U19" s="3">
        <v>3</v>
      </c>
      <c r="W19" s="26"/>
      <c r="X19" s="26"/>
    </row>
    <row r="20" spans="1:24" x14ac:dyDescent="0.25">
      <c r="A20" s="5">
        <v>2051</v>
      </c>
      <c r="B20" s="44" t="s">
        <v>106</v>
      </c>
      <c r="C20" s="45">
        <v>0.39583333333333331</v>
      </c>
      <c r="D20" s="5" t="s">
        <v>48</v>
      </c>
      <c r="E20" s="61" t="s">
        <v>55</v>
      </c>
      <c r="F20" s="8">
        <v>2</v>
      </c>
      <c r="G20" s="5">
        <v>3</v>
      </c>
      <c r="H20" s="5" t="s">
        <v>14</v>
      </c>
      <c r="I20" s="61" t="s">
        <v>149</v>
      </c>
      <c r="J20" s="8">
        <v>14</v>
      </c>
      <c r="K20" s="5">
        <v>6</v>
      </c>
      <c r="L20" s="2"/>
      <c r="N20" s="5" t="s">
        <v>55</v>
      </c>
      <c r="O20" s="32">
        <v>1</v>
      </c>
      <c r="P20" s="3">
        <v>1</v>
      </c>
      <c r="Q20" s="3">
        <v>0</v>
      </c>
      <c r="R20" s="3">
        <v>14</v>
      </c>
      <c r="S20" s="3">
        <v>9</v>
      </c>
      <c r="T20" s="33">
        <v>1.5555555555555556</v>
      </c>
      <c r="U20" s="3">
        <v>2</v>
      </c>
      <c r="W20" s="26"/>
      <c r="X20" s="26"/>
    </row>
    <row r="21" spans="1:24" x14ac:dyDescent="0.25">
      <c r="A21" s="9">
        <v>2052</v>
      </c>
      <c r="B21" s="44" t="s">
        <v>106</v>
      </c>
      <c r="C21" s="52">
        <v>0.70833333333333337</v>
      </c>
      <c r="D21" s="5" t="s">
        <v>48</v>
      </c>
      <c r="E21" s="60" t="s">
        <v>150</v>
      </c>
      <c r="F21" s="8">
        <v>16</v>
      </c>
      <c r="G21" s="98">
        <f>4+2/6</f>
        <v>4.333333333333333</v>
      </c>
      <c r="H21" s="5" t="s">
        <v>14</v>
      </c>
      <c r="I21" s="60" t="s">
        <v>54</v>
      </c>
      <c r="J21" s="8">
        <v>17</v>
      </c>
      <c r="K21" s="5">
        <v>5</v>
      </c>
      <c r="L21" s="2"/>
      <c r="N21" s="5" t="s">
        <v>149</v>
      </c>
      <c r="O21" s="32">
        <v>2</v>
      </c>
      <c r="P21" s="3">
        <v>0</v>
      </c>
      <c r="Q21" s="3">
        <v>0</v>
      </c>
      <c r="R21" s="3">
        <v>9</v>
      </c>
      <c r="S21" s="3">
        <v>10</v>
      </c>
      <c r="T21" s="33">
        <v>0.9</v>
      </c>
      <c r="U21" s="111">
        <v>1</v>
      </c>
      <c r="V21" s="118" t="s">
        <v>61</v>
      </c>
      <c r="W21" s="26"/>
      <c r="X21" s="65"/>
    </row>
    <row r="22" spans="1:24" x14ac:dyDescent="0.25">
      <c r="A22" s="5">
        <v>2045</v>
      </c>
      <c r="B22" s="51" t="s">
        <v>120</v>
      </c>
      <c r="C22" s="52">
        <v>0.76041666666666663</v>
      </c>
      <c r="D22" s="3" t="s">
        <v>113</v>
      </c>
      <c r="E22" s="47" t="s">
        <v>143</v>
      </c>
      <c r="F22" s="8">
        <v>10</v>
      </c>
      <c r="G22" s="3">
        <v>3</v>
      </c>
      <c r="H22" s="5" t="s">
        <v>14</v>
      </c>
      <c r="I22" s="47" t="s">
        <v>56</v>
      </c>
      <c r="J22" s="8">
        <v>7</v>
      </c>
      <c r="K22" s="98">
        <f>3+3/6</f>
        <v>3.5</v>
      </c>
      <c r="L22" s="2"/>
      <c r="N22" s="2"/>
      <c r="O22" s="26"/>
      <c r="P22" s="26"/>
      <c r="Q22" s="26"/>
      <c r="R22" s="26"/>
      <c r="S22" s="26"/>
      <c r="T22" s="43"/>
      <c r="W22" s="26"/>
      <c r="X22" s="65"/>
    </row>
    <row r="23" spans="1:24" x14ac:dyDescent="0.25">
      <c r="A23" s="3">
        <v>2048</v>
      </c>
      <c r="B23" s="51" t="s">
        <v>120</v>
      </c>
      <c r="C23" s="52">
        <v>0.76041666666666663</v>
      </c>
      <c r="D23" s="3" t="s">
        <v>115</v>
      </c>
      <c r="E23" s="63" t="s">
        <v>66</v>
      </c>
      <c r="F23" s="8">
        <v>13</v>
      </c>
      <c r="G23" s="3">
        <v>4</v>
      </c>
      <c r="H23" s="3" t="s">
        <v>14</v>
      </c>
      <c r="I23" s="69" t="s">
        <v>144</v>
      </c>
      <c r="J23" s="4">
        <v>4</v>
      </c>
      <c r="K23" s="3">
        <v>4</v>
      </c>
      <c r="L23" s="2"/>
      <c r="N23" s="62" t="s">
        <v>42</v>
      </c>
      <c r="O23" s="6" t="s">
        <v>15</v>
      </c>
      <c r="P23" s="5" t="s">
        <v>16</v>
      </c>
      <c r="Q23" s="5" t="s">
        <v>17</v>
      </c>
      <c r="R23" s="5" t="s">
        <v>18</v>
      </c>
      <c r="S23" s="5" t="s">
        <v>19</v>
      </c>
      <c r="T23" s="5" t="s">
        <v>20</v>
      </c>
      <c r="U23" s="3" t="s">
        <v>21</v>
      </c>
      <c r="W23" s="26"/>
      <c r="X23" s="65"/>
    </row>
    <row r="24" spans="1:24" x14ac:dyDescent="0.25">
      <c r="A24" s="5">
        <v>2049</v>
      </c>
      <c r="B24" s="51" t="s">
        <v>120</v>
      </c>
      <c r="C24" s="52">
        <v>0.77083333333333337</v>
      </c>
      <c r="D24" s="3" t="s">
        <v>48</v>
      </c>
      <c r="E24" s="46" t="s">
        <v>64</v>
      </c>
      <c r="F24" s="8">
        <v>22</v>
      </c>
      <c r="G24" s="3">
        <v>5</v>
      </c>
      <c r="H24" s="5" t="s">
        <v>14</v>
      </c>
      <c r="I24" s="46" t="s">
        <v>88</v>
      </c>
      <c r="J24" s="8">
        <v>15</v>
      </c>
      <c r="K24" s="116">
        <v>5.833333333333333</v>
      </c>
      <c r="L24" s="2"/>
      <c r="N24" s="30" t="s">
        <v>147</v>
      </c>
      <c r="O24" s="103">
        <v>1</v>
      </c>
      <c r="P24" s="30">
        <v>1</v>
      </c>
      <c r="Q24" s="30">
        <v>0</v>
      </c>
      <c r="R24" s="30">
        <v>33</v>
      </c>
      <c r="S24" s="30">
        <v>11</v>
      </c>
      <c r="T24" s="104">
        <v>3</v>
      </c>
      <c r="U24" s="30"/>
      <c r="W24" s="26"/>
      <c r="X24" s="65"/>
    </row>
    <row r="25" spans="1:24" x14ac:dyDescent="0.25">
      <c r="A25" s="5">
        <v>2046</v>
      </c>
      <c r="B25" s="51" t="s">
        <v>107</v>
      </c>
      <c r="C25" s="52">
        <v>0.75</v>
      </c>
      <c r="D25" s="3" t="s">
        <v>102</v>
      </c>
      <c r="E25" s="64" t="s">
        <v>152</v>
      </c>
      <c r="F25" s="4">
        <v>9</v>
      </c>
      <c r="G25" s="3">
        <v>5</v>
      </c>
      <c r="H25" s="5" t="s">
        <v>14</v>
      </c>
      <c r="I25" s="64" t="s">
        <v>50</v>
      </c>
      <c r="J25" s="4">
        <v>16</v>
      </c>
      <c r="K25" s="5">
        <v>5</v>
      </c>
      <c r="L25" s="2"/>
      <c r="N25" s="30" t="s">
        <v>145</v>
      </c>
      <c r="O25" s="103">
        <v>0</v>
      </c>
      <c r="P25" s="30">
        <v>1</v>
      </c>
      <c r="Q25" s="30">
        <v>1</v>
      </c>
      <c r="R25" s="30">
        <v>37</v>
      </c>
      <c r="S25" s="30">
        <v>10</v>
      </c>
      <c r="T25" s="104">
        <v>3.7</v>
      </c>
      <c r="U25" s="30"/>
      <c r="W25" s="26"/>
      <c r="X25" s="2"/>
    </row>
    <row r="26" spans="1:24" x14ac:dyDescent="0.25">
      <c r="A26" s="5">
        <v>2047</v>
      </c>
      <c r="B26" s="51" t="s">
        <v>107</v>
      </c>
      <c r="C26" s="52">
        <v>0.75</v>
      </c>
      <c r="D26" s="3" t="s">
        <v>113</v>
      </c>
      <c r="E26" s="64" t="s">
        <v>151</v>
      </c>
      <c r="F26" s="4">
        <v>14</v>
      </c>
      <c r="G26" s="98">
        <f>4+4/6</f>
        <v>4.666666666666667</v>
      </c>
      <c r="H26" s="5" t="s">
        <v>14</v>
      </c>
      <c r="I26" s="64" t="s">
        <v>65</v>
      </c>
      <c r="J26" s="4">
        <v>15</v>
      </c>
      <c r="K26" s="3">
        <v>5</v>
      </c>
      <c r="L26" s="2"/>
      <c r="N26" s="30" t="s">
        <v>96</v>
      </c>
      <c r="O26" s="103">
        <v>0</v>
      </c>
      <c r="P26" s="30">
        <v>0</v>
      </c>
      <c r="Q26" s="30">
        <v>0</v>
      </c>
      <c r="R26" s="30">
        <v>0</v>
      </c>
      <c r="S26" s="30">
        <v>0</v>
      </c>
      <c r="T26" s="104" t="s">
        <v>22</v>
      </c>
      <c r="U26" s="30"/>
      <c r="W26" s="26"/>
      <c r="X26" s="2"/>
    </row>
    <row r="27" spans="1:24" x14ac:dyDescent="0.25">
      <c r="A27" s="3">
        <v>2050</v>
      </c>
      <c r="B27" s="51" t="s">
        <v>107</v>
      </c>
      <c r="C27" s="52">
        <v>0.77083333333333337</v>
      </c>
      <c r="D27" s="3" t="s">
        <v>115</v>
      </c>
      <c r="E27" s="125" t="s">
        <v>147</v>
      </c>
      <c r="F27" s="4">
        <v>23</v>
      </c>
      <c r="G27" s="3">
        <v>5</v>
      </c>
      <c r="H27" s="3" t="s">
        <v>14</v>
      </c>
      <c r="I27" s="125" t="s">
        <v>145</v>
      </c>
      <c r="J27" s="4">
        <v>16</v>
      </c>
      <c r="K27" s="3">
        <v>5</v>
      </c>
      <c r="L27" s="2"/>
      <c r="N27" s="58"/>
      <c r="O27" s="58"/>
      <c r="P27" s="58"/>
      <c r="Q27" s="58"/>
      <c r="R27" s="58"/>
      <c r="S27" s="58"/>
      <c r="T27" s="59"/>
      <c r="U27" s="41"/>
      <c r="W27" s="26"/>
      <c r="X27" s="26"/>
    </row>
    <row r="28" spans="1:24" x14ac:dyDescent="0.25">
      <c r="L28" s="2"/>
      <c r="N28" s="63" t="s">
        <v>43</v>
      </c>
      <c r="O28" s="5" t="s">
        <v>15</v>
      </c>
      <c r="P28" s="5" t="s">
        <v>16</v>
      </c>
      <c r="Q28" s="5" t="s">
        <v>17</v>
      </c>
      <c r="R28" s="5" t="s">
        <v>18</v>
      </c>
      <c r="S28" s="5" t="s">
        <v>19</v>
      </c>
      <c r="T28" s="5" t="s">
        <v>20</v>
      </c>
      <c r="U28" s="3" t="s">
        <v>21</v>
      </c>
      <c r="W28" s="26"/>
      <c r="X28" s="26"/>
    </row>
    <row r="29" spans="1:24" x14ac:dyDescent="0.25">
      <c r="L29" s="2"/>
      <c r="N29" s="3" t="s">
        <v>144</v>
      </c>
      <c r="O29" s="32">
        <v>1</v>
      </c>
      <c r="P29" s="3">
        <v>1</v>
      </c>
      <c r="Q29" s="3">
        <v>0</v>
      </c>
      <c r="R29" s="3">
        <v>13</v>
      </c>
      <c r="S29" s="3">
        <v>10</v>
      </c>
      <c r="T29" s="33">
        <v>1.3</v>
      </c>
      <c r="U29" s="122">
        <v>2</v>
      </c>
    </row>
    <row r="30" spans="1:24" x14ac:dyDescent="0.25">
      <c r="A30" s="139" t="s">
        <v>3</v>
      </c>
      <c r="B30" s="139"/>
      <c r="C30" s="139"/>
      <c r="D30" s="139"/>
      <c r="E30" s="139"/>
      <c r="F30" s="139"/>
      <c r="G30" s="139"/>
      <c r="H30" s="139"/>
      <c r="I30" s="139"/>
      <c r="J30" s="139"/>
      <c r="K30" s="139"/>
      <c r="L30" s="2"/>
      <c r="N30" s="5" t="s">
        <v>66</v>
      </c>
      <c r="O30" s="32">
        <v>2</v>
      </c>
      <c r="P30" s="3">
        <v>0</v>
      </c>
      <c r="Q30" s="3">
        <v>0</v>
      </c>
      <c r="R30" s="3">
        <v>4</v>
      </c>
      <c r="S30" s="3">
        <v>10</v>
      </c>
      <c r="T30" s="33">
        <v>0.4</v>
      </c>
      <c r="U30" s="111">
        <v>1</v>
      </c>
      <c r="V30" s="118" t="s">
        <v>58</v>
      </c>
    </row>
    <row r="31" spans="1:24" x14ac:dyDescent="0.25">
      <c r="A31" s="140" t="s">
        <v>7</v>
      </c>
      <c r="B31" s="141"/>
      <c r="C31" s="141"/>
      <c r="D31" s="141"/>
      <c r="E31" s="141"/>
      <c r="F31" s="141"/>
      <c r="G31" s="141"/>
      <c r="H31" s="141"/>
      <c r="I31" s="141"/>
      <c r="J31" s="141"/>
      <c r="K31" s="141"/>
      <c r="L31" s="2"/>
      <c r="N31" s="5" t="s">
        <v>146</v>
      </c>
      <c r="O31" s="32">
        <v>0</v>
      </c>
      <c r="P31" s="3">
        <v>2</v>
      </c>
      <c r="Q31" s="3">
        <v>0</v>
      </c>
      <c r="R31" s="3">
        <v>12</v>
      </c>
      <c r="S31" s="3">
        <v>0</v>
      </c>
      <c r="T31" s="33" t="s">
        <v>22</v>
      </c>
      <c r="U31" s="3">
        <v>3</v>
      </c>
    </row>
    <row r="32" spans="1:24" x14ac:dyDescent="0.25">
      <c r="A32" s="141"/>
      <c r="B32" s="141"/>
      <c r="C32" s="141"/>
      <c r="D32" s="141"/>
      <c r="E32" s="141"/>
      <c r="F32" s="141"/>
      <c r="G32" s="141"/>
      <c r="H32" s="141"/>
      <c r="I32" s="141"/>
      <c r="J32" s="141"/>
      <c r="K32" s="141"/>
      <c r="L32" s="2"/>
      <c r="N32" s="58"/>
      <c r="O32" s="41"/>
      <c r="P32" s="41"/>
      <c r="Q32" s="41"/>
      <c r="R32" s="41"/>
      <c r="S32" s="41"/>
      <c r="T32" s="42"/>
      <c r="U32" s="41"/>
    </row>
    <row r="33" spans="1:22" x14ac:dyDescent="0.25">
      <c r="A33" s="142" t="s">
        <v>2</v>
      </c>
      <c r="B33" s="142"/>
      <c r="C33" s="142"/>
      <c r="D33" s="142"/>
      <c r="E33" s="142"/>
      <c r="F33" s="142"/>
      <c r="G33" s="142"/>
      <c r="H33" s="142"/>
      <c r="I33" s="142"/>
      <c r="J33" s="142"/>
      <c r="K33" s="142"/>
      <c r="L33" s="2"/>
      <c r="N33" s="64" t="s">
        <v>85</v>
      </c>
      <c r="O33" s="5" t="s">
        <v>15</v>
      </c>
      <c r="P33" s="5" t="s">
        <v>16</v>
      </c>
      <c r="Q33" s="5" t="s">
        <v>17</v>
      </c>
      <c r="R33" s="5" t="s">
        <v>18</v>
      </c>
      <c r="S33" s="5" t="s">
        <v>19</v>
      </c>
      <c r="T33" s="5" t="s">
        <v>20</v>
      </c>
      <c r="U33" s="3" t="s">
        <v>21</v>
      </c>
    </row>
    <row r="34" spans="1:22" x14ac:dyDescent="0.25">
      <c r="A34" s="5">
        <v>2053</v>
      </c>
      <c r="B34" s="51" t="s">
        <v>108</v>
      </c>
      <c r="C34" s="52">
        <v>0.77083333333333337</v>
      </c>
      <c r="D34" s="3" t="s">
        <v>2267</v>
      </c>
      <c r="E34" s="10" t="s">
        <v>64</v>
      </c>
      <c r="F34" s="4">
        <v>21</v>
      </c>
      <c r="G34" s="5" t="s">
        <v>22</v>
      </c>
      <c r="H34" s="5" t="s">
        <v>14</v>
      </c>
      <c r="I34" s="10" t="s">
        <v>143</v>
      </c>
      <c r="J34" s="8">
        <v>8</v>
      </c>
      <c r="K34" s="5" t="s">
        <v>22</v>
      </c>
      <c r="L34" s="2"/>
      <c r="N34" s="5" t="s">
        <v>65</v>
      </c>
      <c r="O34" s="6">
        <v>2</v>
      </c>
      <c r="P34" s="5">
        <v>0</v>
      </c>
      <c r="Q34" s="5">
        <v>0</v>
      </c>
      <c r="R34" s="5">
        <v>30</v>
      </c>
      <c r="S34" s="5">
        <v>11</v>
      </c>
      <c r="T34" s="21">
        <v>2.7272727272727271</v>
      </c>
      <c r="U34" s="122">
        <v>2</v>
      </c>
      <c r="V34" s="118" t="s">
        <v>2224</v>
      </c>
    </row>
    <row r="35" spans="1:22" x14ac:dyDescent="0.25">
      <c r="A35" s="5">
        <v>2054</v>
      </c>
      <c r="B35" s="51" t="s">
        <v>108</v>
      </c>
      <c r="C35" s="52">
        <v>0.75</v>
      </c>
      <c r="D35" s="3" t="s">
        <v>113</v>
      </c>
      <c r="E35" s="10" t="s">
        <v>54</v>
      </c>
      <c r="F35" s="4">
        <v>19</v>
      </c>
      <c r="G35" s="5" t="s">
        <v>22</v>
      </c>
      <c r="H35" s="5" t="s">
        <v>14</v>
      </c>
      <c r="I35" s="10" t="s">
        <v>50</v>
      </c>
      <c r="J35" s="8">
        <v>12</v>
      </c>
      <c r="K35" s="5" t="s">
        <v>22</v>
      </c>
      <c r="L35" s="2"/>
      <c r="N35" s="5" t="s">
        <v>147</v>
      </c>
      <c r="O35" s="32">
        <v>1</v>
      </c>
      <c r="P35" s="3">
        <v>1</v>
      </c>
      <c r="Q35" s="3">
        <v>0</v>
      </c>
      <c r="R35" s="3">
        <v>33</v>
      </c>
      <c r="S35" s="3">
        <v>11</v>
      </c>
      <c r="T35" s="33">
        <v>3</v>
      </c>
      <c r="U35" s="3">
        <v>3</v>
      </c>
    </row>
    <row r="36" spans="1:22" x14ac:dyDescent="0.25">
      <c r="A36" s="5">
        <v>2056</v>
      </c>
      <c r="B36" s="51" t="s">
        <v>108</v>
      </c>
      <c r="C36" s="52">
        <v>0.75</v>
      </c>
      <c r="D36" s="3" t="s">
        <v>102</v>
      </c>
      <c r="E36" s="10" t="s">
        <v>144</v>
      </c>
      <c r="F36" s="4">
        <v>12</v>
      </c>
      <c r="G36" s="5" t="s">
        <v>22</v>
      </c>
      <c r="H36" s="5" t="s">
        <v>14</v>
      </c>
      <c r="I36" s="10" t="s">
        <v>66</v>
      </c>
      <c r="J36" s="8">
        <v>13</v>
      </c>
      <c r="K36" s="5" t="s">
        <v>22</v>
      </c>
      <c r="L36" s="2"/>
      <c r="N36" s="5" t="s">
        <v>152</v>
      </c>
      <c r="O36" s="6">
        <v>0</v>
      </c>
      <c r="P36" s="5">
        <v>1</v>
      </c>
      <c r="Q36" s="5">
        <v>1</v>
      </c>
      <c r="R36" s="5">
        <v>30</v>
      </c>
      <c r="S36" s="5">
        <v>10</v>
      </c>
      <c r="T36" s="21">
        <v>3</v>
      </c>
      <c r="U36" s="3">
        <v>4</v>
      </c>
      <c r="V36" s="115" t="s">
        <v>2268</v>
      </c>
    </row>
    <row r="37" spans="1:22" x14ac:dyDescent="0.25">
      <c r="A37" s="5"/>
      <c r="B37" s="7"/>
      <c r="C37" s="7"/>
      <c r="D37" s="7"/>
      <c r="E37" s="5"/>
      <c r="F37" s="5"/>
      <c r="G37" s="5"/>
      <c r="H37" s="5"/>
      <c r="I37" s="5"/>
      <c r="J37" s="5"/>
      <c r="K37" s="5"/>
      <c r="L37" s="2"/>
      <c r="N37" s="5" t="s">
        <v>151</v>
      </c>
      <c r="O37" s="6">
        <v>0</v>
      </c>
      <c r="P37" s="5">
        <v>2</v>
      </c>
      <c r="Q37" s="5">
        <v>0</v>
      </c>
      <c r="R37" s="5">
        <v>31</v>
      </c>
      <c r="S37" s="5">
        <v>9.5</v>
      </c>
      <c r="T37" s="21">
        <v>3.263157894736842</v>
      </c>
      <c r="U37" s="3">
        <v>6</v>
      </c>
    </row>
    <row r="38" spans="1:22" x14ac:dyDescent="0.25">
      <c r="A38" s="5">
        <v>2055</v>
      </c>
      <c r="B38" s="51" t="s">
        <v>127</v>
      </c>
      <c r="C38" s="52">
        <v>0.75</v>
      </c>
      <c r="D38" s="3" t="s">
        <v>115</v>
      </c>
      <c r="E38" s="10" t="s">
        <v>65</v>
      </c>
      <c r="F38" s="8">
        <v>24</v>
      </c>
      <c r="G38" s="5" t="s">
        <v>22</v>
      </c>
      <c r="H38" s="5" t="s">
        <v>14</v>
      </c>
      <c r="I38" s="10" t="s">
        <v>149</v>
      </c>
      <c r="J38" s="8">
        <v>25</v>
      </c>
      <c r="K38" s="5" t="s">
        <v>22</v>
      </c>
      <c r="L38" s="2"/>
      <c r="N38" s="5" t="s">
        <v>145</v>
      </c>
      <c r="O38" s="32">
        <v>0</v>
      </c>
      <c r="P38" s="3">
        <v>1</v>
      </c>
      <c r="Q38" s="3">
        <v>1</v>
      </c>
      <c r="R38" s="3">
        <v>37</v>
      </c>
      <c r="S38" s="3">
        <v>10</v>
      </c>
      <c r="T38" s="33">
        <v>3.7</v>
      </c>
      <c r="U38" s="5">
        <v>5</v>
      </c>
    </row>
    <row r="39" spans="1:22" x14ac:dyDescent="0.25">
      <c r="A39" s="5">
        <v>2057</v>
      </c>
      <c r="B39" s="51" t="s">
        <v>127</v>
      </c>
      <c r="C39" s="52">
        <v>0.78125</v>
      </c>
      <c r="D39" s="3" t="s">
        <v>115</v>
      </c>
      <c r="E39" s="10" t="s">
        <v>54</v>
      </c>
      <c r="F39" s="8">
        <v>13</v>
      </c>
      <c r="G39" s="5" t="s">
        <v>22</v>
      </c>
      <c r="H39" s="5" t="s">
        <v>14</v>
      </c>
      <c r="I39" s="10" t="s">
        <v>149</v>
      </c>
      <c r="J39" s="8">
        <v>17</v>
      </c>
      <c r="K39" s="5" t="s">
        <v>22</v>
      </c>
      <c r="L39" s="2"/>
      <c r="N39" s="5" t="s">
        <v>50</v>
      </c>
      <c r="O39" s="6">
        <v>2</v>
      </c>
      <c r="P39" s="5">
        <v>0</v>
      </c>
      <c r="Q39" s="5">
        <v>0</v>
      </c>
      <c r="R39" s="5">
        <v>18</v>
      </c>
      <c r="S39" s="5">
        <v>9</v>
      </c>
      <c r="T39" s="21">
        <v>2</v>
      </c>
      <c r="U39" s="111">
        <v>1</v>
      </c>
      <c r="V39" s="118" t="s">
        <v>60</v>
      </c>
    </row>
    <row r="40" spans="1:22" x14ac:dyDescent="0.25">
      <c r="A40" s="5">
        <v>2058</v>
      </c>
      <c r="B40" s="51" t="s">
        <v>127</v>
      </c>
      <c r="C40" s="52">
        <v>0.75</v>
      </c>
      <c r="D40" s="3" t="s">
        <v>114</v>
      </c>
      <c r="E40" s="10" t="s">
        <v>64</v>
      </c>
      <c r="F40" s="8">
        <v>21</v>
      </c>
      <c r="G40" s="5" t="s">
        <v>22</v>
      </c>
      <c r="H40" s="5" t="s">
        <v>14</v>
      </c>
      <c r="I40" s="10" t="s">
        <v>66</v>
      </c>
      <c r="J40" s="8">
        <v>17</v>
      </c>
      <c r="K40" s="5" t="s">
        <v>22</v>
      </c>
      <c r="L40" s="2"/>
      <c r="N40" s="2"/>
      <c r="U40" s="2"/>
      <c r="V40" s="17"/>
    </row>
    <row r="41" spans="1:22" x14ac:dyDescent="0.25">
      <c r="A41" s="9"/>
      <c r="B41" s="44"/>
      <c r="C41" s="45"/>
      <c r="D41" s="5"/>
      <c r="E41" s="5"/>
      <c r="F41" s="8"/>
      <c r="G41" s="5"/>
      <c r="H41" s="5"/>
      <c r="I41" s="5"/>
      <c r="J41" s="8"/>
      <c r="K41" s="5"/>
      <c r="L41" s="2"/>
      <c r="N41" s="2"/>
      <c r="U41" s="2"/>
      <c r="V41" s="17"/>
    </row>
    <row r="42" spans="1:22" x14ac:dyDescent="0.25">
      <c r="A42" s="9"/>
      <c r="B42" s="44"/>
      <c r="C42" s="45"/>
      <c r="D42" s="5"/>
      <c r="E42" s="5"/>
      <c r="F42" s="8"/>
      <c r="G42" s="5"/>
      <c r="H42" s="5"/>
      <c r="I42" s="5"/>
      <c r="J42" s="8"/>
      <c r="K42" s="5"/>
      <c r="L42" s="2"/>
      <c r="N42" s="2"/>
      <c r="V42" s="17"/>
    </row>
    <row r="43" spans="1:22" x14ac:dyDescent="0.25">
      <c r="A43" s="139" t="s">
        <v>6</v>
      </c>
      <c r="B43" s="139"/>
      <c r="C43" s="139"/>
      <c r="D43" s="139"/>
      <c r="E43" s="139"/>
      <c r="F43" s="139"/>
      <c r="G43" s="139"/>
      <c r="H43" s="139"/>
      <c r="I43" s="139"/>
      <c r="J43" s="139"/>
      <c r="K43" s="139"/>
      <c r="L43" s="2"/>
      <c r="N43" s="2"/>
      <c r="V43" s="17"/>
    </row>
    <row r="44" spans="1:22" x14ac:dyDescent="0.25">
      <c r="A44" s="140" t="s">
        <v>7</v>
      </c>
      <c r="B44" s="141"/>
      <c r="C44" s="141"/>
      <c r="D44" s="141"/>
      <c r="E44" s="141"/>
      <c r="F44" s="141"/>
      <c r="G44" s="141"/>
      <c r="H44" s="141"/>
      <c r="I44" s="141"/>
      <c r="J44" s="141"/>
      <c r="K44" s="141"/>
      <c r="L44" s="2"/>
      <c r="N44" s="2"/>
    </row>
    <row r="45" spans="1:22" x14ac:dyDescent="0.25">
      <c r="A45" s="141"/>
      <c r="B45" s="141"/>
      <c r="C45" s="141"/>
      <c r="D45" s="141"/>
      <c r="E45" s="141"/>
      <c r="F45" s="141"/>
      <c r="G45" s="141"/>
      <c r="H45" s="141"/>
      <c r="I45" s="141"/>
      <c r="J45" s="141"/>
      <c r="K45" s="141"/>
      <c r="L45" s="2"/>
      <c r="N45" s="2"/>
    </row>
    <row r="46" spans="1:22" x14ac:dyDescent="0.25">
      <c r="A46" s="142" t="s">
        <v>4</v>
      </c>
      <c r="B46" s="142"/>
      <c r="C46" s="142"/>
      <c r="D46" s="142"/>
      <c r="E46" s="142"/>
      <c r="F46" s="142"/>
      <c r="G46" s="142"/>
      <c r="H46" s="142"/>
      <c r="I46" s="142"/>
      <c r="J46" s="142"/>
      <c r="K46" s="142"/>
      <c r="L46" s="2"/>
      <c r="N46" s="2"/>
    </row>
    <row r="47" spans="1:22" x14ac:dyDescent="0.25">
      <c r="A47" s="5">
        <v>2059</v>
      </c>
      <c r="B47" s="44" t="s">
        <v>101</v>
      </c>
      <c r="C47" s="45">
        <v>0.75</v>
      </c>
      <c r="D47" s="5" t="s">
        <v>113</v>
      </c>
      <c r="E47" s="12" t="s">
        <v>64</v>
      </c>
      <c r="F47" s="8">
        <v>19</v>
      </c>
      <c r="G47" s="5" t="s">
        <v>22</v>
      </c>
      <c r="H47" s="5" t="s">
        <v>14</v>
      </c>
      <c r="I47" s="12" t="s">
        <v>149</v>
      </c>
      <c r="J47" s="8">
        <v>14</v>
      </c>
      <c r="K47" s="5" t="s">
        <v>22</v>
      </c>
      <c r="L47" s="2"/>
      <c r="N47" s="2"/>
    </row>
    <row r="48" spans="1:22" x14ac:dyDescent="0.25">
      <c r="A48" s="5"/>
      <c r="B48" s="44"/>
      <c r="C48" s="45"/>
      <c r="D48" s="5"/>
      <c r="E48" s="24"/>
      <c r="F48" s="8"/>
      <c r="G48" s="5"/>
      <c r="H48" s="5"/>
      <c r="I48" s="24"/>
      <c r="J48" s="8"/>
      <c r="K48" s="5"/>
      <c r="L48" s="2"/>
      <c r="N48" s="2"/>
    </row>
    <row r="49" spans="1:14" x14ac:dyDescent="0.25">
      <c r="A49" s="5">
        <v>2098</v>
      </c>
      <c r="B49" s="44" t="s">
        <v>112</v>
      </c>
      <c r="C49" s="45">
        <v>0.39583333333333331</v>
      </c>
      <c r="D49" s="5" t="s">
        <v>128</v>
      </c>
      <c r="E49" s="13" t="s">
        <v>72</v>
      </c>
      <c r="F49" s="4">
        <v>12</v>
      </c>
      <c r="G49" s="14" t="s">
        <v>0</v>
      </c>
      <c r="H49" s="3" t="s">
        <v>14</v>
      </c>
      <c r="I49" s="14" t="s">
        <v>149</v>
      </c>
      <c r="J49" s="4">
        <v>14</v>
      </c>
      <c r="K49" s="13" t="s">
        <v>0</v>
      </c>
      <c r="L49" s="2"/>
      <c r="N49" s="2"/>
    </row>
    <row r="50" spans="1:14" x14ac:dyDescent="0.25">
      <c r="A50" s="5">
        <v>2099</v>
      </c>
      <c r="B50" s="44" t="s">
        <v>112</v>
      </c>
      <c r="C50" s="45">
        <v>0.375</v>
      </c>
      <c r="D50" s="5" t="s">
        <v>136</v>
      </c>
      <c r="E50" s="16" t="s">
        <v>64</v>
      </c>
      <c r="F50" s="4">
        <v>16</v>
      </c>
      <c r="G50" s="13" t="s">
        <v>44</v>
      </c>
      <c r="H50" s="5" t="s">
        <v>14</v>
      </c>
      <c r="I50" s="16" t="s">
        <v>30</v>
      </c>
      <c r="J50" s="4">
        <v>9</v>
      </c>
      <c r="K50" s="13" t="s">
        <v>44</v>
      </c>
      <c r="L50" s="2"/>
      <c r="N50" s="2"/>
    </row>
    <row r="51" spans="1:14" x14ac:dyDescent="0.25">
      <c r="L51" s="2"/>
      <c r="N51" s="2"/>
    </row>
    <row r="52" spans="1:14" x14ac:dyDescent="0.25">
      <c r="E52" s="13" t="s">
        <v>32</v>
      </c>
      <c r="F52" s="133" t="s">
        <v>64</v>
      </c>
      <c r="G52" s="134" t="s">
        <v>64</v>
      </c>
      <c r="H52" s="134" t="s">
        <v>64</v>
      </c>
      <c r="I52" s="134" t="s">
        <v>64</v>
      </c>
      <c r="L52" s="2"/>
      <c r="N52" s="2"/>
    </row>
    <row r="53" spans="1:14" x14ac:dyDescent="0.25">
      <c r="E53" s="13" t="s">
        <v>33</v>
      </c>
      <c r="F53" s="133" t="s">
        <v>30</v>
      </c>
      <c r="G53" s="134" t="s">
        <v>30</v>
      </c>
      <c r="H53" s="134" t="s">
        <v>30</v>
      </c>
      <c r="I53" s="134" t="s">
        <v>30</v>
      </c>
      <c r="L53" s="2"/>
    </row>
    <row r="54" spans="1:14" x14ac:dyDescent="0.25">
      <c r="E54" s="13" t="s">
        <v>34</v>
      </c>
      <c r="F54" s="133" t="s">
        <v>149</v>
      </c>
      <c r="G54" s="134"/>
      <c r="H54" s="134"/>
      <c r="I54" s="134"/>
      <c r="L54" s="2"/>
    </row>
    <row r="55" spans="1:14" x14ac:dyDescent="0.25">
      <c r="L55" s="2"/>
    </row>
    <row r="56" spans="1:14" x14ac:dyDescent="0.25">
      <c r="L56" s="2"/>
      <c r="M56" s="2"/>
    </row>
    <row r="57" spans="1:14" x14ac:dyDescent="0.25">
      <c r="A57"/>
      <c r="E57"/>
      <c r="F57"/>
      <c r="G57"/>
      <c r="I57"/>
      <c r="J57"/>
      <c r="K57"/>
      <c r="L57" s="1"/>
    </row>
    <row r="58" spans="1:14" x14ac:dyDescent="0.25">
      <c r="A58"/>
      <c r="E58"/>
      <c r="F58"/>
      <c r="G58"/>
      <c r="I58"/>
      <c r="J58"/>
      <c r="K58"/>
      <c r="L58" s="11"/>
    </row>
    <row r="59" spans="1:14" x14ac:dyDescent="0.25">
      <c r="A59"/>
      <c r="E59"/>
      <c r="F59"/>
      <c r="G59"/>
      <c r="I59"/>
      <c r="J59"/>
      <c r="K59"/>
      <c r="L59" s="2"/>
      <c r="M59" s="1"/>
    </row>
    <row r="60" spans="1:14" x14ac:dyDescent="0.25">
      <c r="A60"/>
      <c r="E60"/>
      <c r="F60"/>
      <c r="G60"/>
      <c r="I60"/>
      <c r="J60"/>
      <c r="K60"/>
      <c r="L60" s="1"/>
    </row>
    <row r="61" spans="1:14" x14ac:dyDescent="0.25">
      <c r="A61"/>
      <c r="E61"/>
      <c r="F61"/>
      <c r="G61"/>
      <c r="I61"/>
      <c r="J61"/>
      <c r="K61"/>
      <c r="L61" s="1"/>
    </row>
    <row r="62" spans="1:14" x14ac:dyDescent="0.25">
      <c r="A62"/>
      <c r="E62"/>
      <c r="F62"/>
      <c r="G62"/>
      <c r="I62"/>
      <c r="J62"/>
      <c r="K62"/>
      <c r="L62" s="1"/>
    </row>
    <row r="63" spans="1:14" x14ac:dyDescent="0.25">
      <c r="A63"/>
      <c r="E63"/>
      <c r="F63"/>
      <c r="G63"/>
      <c r="I63"/>
      <c r="J63"/>
      <c r="K63"/>
      <c r="L63" s="11"/>
    </row>
    <row r="64" spans="1:14" x14ac:dyDescent="0.25">
      <c r="A64"/>
      <c r="E64"/>
      <c r="F64"/>
      <c r="G64"/>
      <c r="I64"/>
      <c r="J64"/>
      <c r="K64"/>
      <c r="L64" s="15"/>
    </row>
    <row r="65" spans="1:14" x14ac:dyDescent="0.25">
      <c r="A65"/>
      <c r="E65"/>
      <c r="F65"/>
      <c r="G65"/>
      <c r="I65"/>
      <c r="J65"/>
      <c r="K65"/>
      <c r="L65" s="15"/>
    </row>
    <row r="66" spans="1:14" x14ac:dyDescent="0.25">
      <c r="L66" s="1"/>
    </row>
    <row r="67" spans="1:14" x14ac:dyDescent="0.25">
      <c r="L67" s="1"/>
    </row>
    <row r="68" spans="1:14" x14ac:dyDescent="0.25">
      <c r="A68"/>
      <c r="E68"/>
      <c r="F68"/>
      <c r="G68"/>
      <c r="I68"/>
      <c r="J68"/>
      <c r="K68"/>
      <c r="L68" s="1"/>
    </row>
    <row r="69" spans="1:14" x14ac:dyDescent="0.25">
      <c r="A69"/>
      <c r="E69"/>
      <c r="F69"/>
      <c r="G69"/>
      <c r="I69"/>
      <c r="J69"/>
      <c r="K69"/>
      <c r="L69" s="1"/>
    </row>
    <row r="70" spans="1:14" x14ac:dyDescent="0.25">
      <c r="A70"/>
      <c r="E70"/>
      <c r="F70"/>
      <c r="G70"/>
      <c r="I70"/>
      <c r="J70"/>
      <c r="K70"/>
      <c r="L70" s="1"/>
      <c r="N70"/>
    </row>
    <row r="71" spans="1:14" x14ac:dyDescent="0.25">
      <c r="A71"/>
      <c r="E71"/>
      <c r="F71"/>
      <c r="G71"/>
      <c r="I71"/>
      <c r="J71"/>
      <c r="K71"/>
      <c r="L71" s="1"/>
      <c r="N71"/>
    </row>
    <row r="72" spans="1:14" x14ac:dyDescent="0.25">
      <c r="A72"/>
      <c r="E72"/>
      <c r="F72"/>
      <c r="G72"/>
      <c r="I72"/>
      <c r="J72"/>
      <c r="K72"/>
      <c r="L72" s="1"/>
    </row>
    <row r="73" spans="1:14" x14ac:dyDescent="0.25">
      <c r="A73"/>
      <c r="E73"/>
      <c r="F73"/>
      <c r="G73"/>
      <c r="I73"/>
      <c r="J73"/>
      <c r="K73"/>
    </row>
    <row r="74" spans="1:14" x14ac:dyDescent="0.25">
      <c r="A74"/>
      <c r="E74"/>
      <c r="F74"/>
      <c r="G74"/>
      <c r="I74"/>
      <c r="J74"/>
      <c r="K74"/>
    </row>
    <row r="75" spans="1:14" x14ac:dyDescent="0.25">
      <c r="A75"/>
      <c r="E75"/>
      <c r="F75"/>
      <c r="G75"/>
      <c r="I75"/>
      <c r="J75"/>
      <c r="K75"/>
      <c r="L75" s="2"/>
    </row>
    <row r="76" spans="1:14" x14ac:dyDescent="0.25">
      <c r="A76"/>
      <c r="E76"/>
      <c r="F76"/>
      <c r="G76"/>
      <c r="I76"/>
      <c r="J76"/>
      <c r="K76"/>
      <c r="L76" s="2"/>
    </row>
    <row r="77" spans="1:14" x14ac:dyDescent="0.25">
      <c r="L77" s="2"/>
    </row>
    <row r="78" spans="1:14" x14ac:dyDescent="0.25">
      <c r="L78" s="2"/>
    </row>
    <row r="79" spans="1:14" x14ac:dyDescent="0.25">
      <c r="L79" s="2"/>
    </row>
    <row r="80" spans="1:14" x14ac:dyDescent="0.25">
      <c r="L80" s="2"/>
    </row>
  </sheetData>
  <sortState xmlns:xlrd2="http://schemas.microsoft.com/office/spreadsheetml/2017/richdata2" ref="N34:T39">
    <sortCondition ref="N34:N39"/>
  </sortState>
  <mergeCells count="14">
    <mergeCell ref="A1:K1"/>
    <mergeCell ref="A46:K46"/>
    <mergeCell ref="O1:P1"/>
    <mergeCell ref="A2:K2"/>
    <mergeCell ref="A3:K3"/>
    <mergeCell ref="A4:K4"/>
    <mergeCell ref="A30:K30"/>
    <mergeCell ref="F52:I52"/>
    <mergeCell ref="F53:I53"/>
    <mergeCell ref="F54:I54"/>
    <mergeCell ref="A33:K33"/>
    <mergeCell ref="A31:K32"/>
    <mergeCell ref="A43:K43"/>
    <mergeCell ref="A44:K45"/>
  </mergeCells>
  <pageMargins left="0.7" right="0.7" top="0.75" bottom="0.75" header="0.3" footer="0.3"/>
  <pageSetup orientation="portrait" r:id="rId1"/>
  <ignoredErrors>
    <ignoredError sqref="G8:G9" numberStoredAsText="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EBD7D-1C60-4CDF-9C51-43B4C1A3AD66}">
  <sheetPr codeName="Sheet16">
    <tabColor rgb="FFFFC000"/>
  </sheetPr>
  <dimension ref="A1:X52"/>
  <sheetViews>
    <sheetView zoomScaleNormal="100" workbookViewId="0">
      <selection activeCell="N20" sqref="N20"/>
    </sheetView>
  </sheetViews>
  <sheetFormatPr defaultColWidth="9.28515625" defaultRowHeight="15" x14ac:dyDescent="0.25"/>
  <cols>
    <col min="1" max="1" width="6" style="2" bestFit="1" customWidth="1"/>
    <col min="2" max="2" width="12" style="17" bestFit="1" customWidth="1"/>
    <col min="3" max="3" width="9" style="17" bestFit="1" customWidth="1"/>
    <col min="4" max="4" width="20.42578125" style="17" bestFit="1" customWidth="1"/>
    <col min="5" max="5" width="24.7109375" style="17" customWidth="1"/>
    <col min="6" max="6" width="6.5703125" style="2" customWidth="1"/>
    <col min="7" max="7" width="8.28515625" style="2" bestFit="1" customWidth="1"/>
    <col min="8" max="8" width="3.42578125" style="2" bestFit="1" customWidth="1"/>
    <col min="9" max="9" width="24.7109375" style="17" customWidth="1"/>
    <col min="10" max="10" width="6.5703125" style="2" customWidth="1"/>
    <col min="11" max="11" width="8.28515625" style="2" bestFit="1" customWidth="1"/>
    <col min="12" max="13" width="5.7109375" customWidth="1"/>
    <col min="14" max="14" width="24.7109375" style="17" customWidth="1"/>
    <col min="15" max="18" width="3.7109375" style="2" customWidth="1"/>
    <col min="19" max="19" width="6" style="2" bestFit="1" customWidth="1"/>
    <col min="20" max="20" width="7.7109375" style="2" bestFit="1" customWidth="1"/>
    <col min="21" max="21" width="6" style="26" bestFit="1" customWidth="1"/>
    <col min="22" max="22" width="13" style="20" customWidth="1"/>
  </cols>
  <sheetData>
    <row r="1" spans="1:24" ht="15" customHeight="1" x14ac:dyDescent="0.25">
      <c r="A1" s="135" t="s">
        <v>1</v>
      </c>
      <c r="B1" s="136"/>
      <c r="C1" s="136"/>
      <c r="D1" s="136"/>
      <c r="E1" s="136"/>
      <c r="F1" s="136"/>
      <c r="G1" s="136"/>
      <c r="H1" s="136"/>
      <c r="I1" s="136"/>
      <c r="J1" s="136"/>
      <c r="K1" s="136"/>
      <c r="N1" s="22">
        <v>45893</v>
      </c>
      <c r="O1" s="131">
        <v>45893.902662037035</v>
      </c>
      <c r="P1" s="132"/>
      <c r="Q1" s="39"/>
      <c r="R1" s="39"/>
      <c r="S1" s="39"/>
      <c r="T1" s="39"/>
    </row>
    <row r="2" spans="1:24" ht="15" customHeight="1" thickBot="1" x14ac:dyDescent="0.3">
      <c r="A2" s="137" t="s">
        <v>5</v>
      </c>
      <c r="B2" s="138"/>
      <c r="C2" s="138"/>
      <c r="D2" s="138"/>
      <c r="E2" s="138"/>
      <c r="F2" s="138"/>
      <c r="G2" s="138"/>
      <c r="H2" s="138"/>
      <c r="I2" s="145"/>
      <c r="J2" s="138"/>
      <c r="K2" s="138"/>
    </row>
    <row r="3" spans="1:24" ht="15" customHeight="1" x14ac:dyDescent="0.25">
      <c r="A3" s="143" t="s">
        <v>46</v>
      </c>
      <c r="B3" s="143"/>
      <c r="C3" s="143"/>
      <c r="D3" s="143"/>
      <c r="E3" s="143"/>
      <c r="F3" s="143"/>
      <c r="G3" s="143"/>
      <c r="H3" s="143"/>
      <c r="I3" s="143"/>
      <c r="J3" s="143"/>
      <c r="K3" s="143"/>
      <c r="N3" s="46" t="s">
        <v>38</v>
      </c>
      <c r="O3" s="6" t="s">
        <v>15</v>
      </c>
      <c r="P3" s="5" t="s">
        <v>16</v>
      </c>
      <c r="Q3" s="5" t="s">
        <v>17</v>
      </c>
      <c r="R3" s="5" t="s">
        <v>18</v>
      </c>
      <c r="S3" s="5" t="s">
        <v>19</v>
      </c>
      <c r="T3" s="5" t="s">
        <v>20</v>
      </c>
      <c r="U3" s="3" t="s">
        <v>21</v>
      </c>
      <c r="W3" s="26"/>
      <c r="X3" s="26"/>
    </row>
    <row r="4" spans="1:24" ht="15" customHeight="1" x14ac:dyDescent="0.25">
      <c r="A4" s="142" t="s">
        <v>47</v>
      </c>
      <c r="B4" s="142"/>
      <c r="C4" s="142"/>
      <c r="D4" s="142"/>
      <c r="E4" s="142"/>
      <c r="F4" s="142"/>
      <c r="G4" s="142"/>
      <c r="H4" s="142"/>
      <c r="I4" s="142"/>
      <c r="J4" s="142"/>
      <c r="K4" s="142"/>
      <c r="N4" s="5" t="s">
        <v>37</v>
      </c>
      <c r="O4" s="6">
        <v>1</v>
      </c>
      <c r="P4" s="5">
        <v>0</v>
      </c>
      <c r="Q4" s="5">
        <v>1</v>
      </c>
      <c r="R4" s="5">
        <v>22</v>
      </c>
      <c r="S4" s="5">
        <v>10</v>
      </c>
      <c r="T4" s="21">
        <v>2.2000000000000002</v>
      </c>
      <c r="U4" s="3">
        <v>2</v>
      </c>
      <c r="W4" s="26"/>
      <c r="X4" s="26"/>
    </row>
    <row r="5" spans="1:24" ht="15.75" customHeight="1" x14ac:dyDescent="0.25">
      <c r="A5" s="57" t="s">
        <v>8</v>
      </c>
      <c r="B5" s="57" t="s">
        <v>9</v>
      </c>
      <c r="C5" s="57" t="s">
        <v>10</v>
      </c>
      <c r="D5" s="57" t="s">
        <v>11</v>
      </c>
      <c r="E5" s="57" t="s">
        <v>23</v>
      </c>
      <c r="F5" s="57" t="s">
        <v>12</v>
      </c>
      <c r="G5" s="57" t="s">
        <v>13</v>
      </c>
      <c r="H5" s="57" t="s">
        <v>14</v>
      </c>
      <c r="I5" s="57" t="s">
        <v>24</v>
      </c>
      <c r="J5" s="57" t="s">
        <v>12</v>
      </c>
      <c r="K5" s="57" t="s">
        <v>13</v>
      </c>
      <c r="N5" s="5" t="s">
        <v>27</v>
      </c>
      <c r="O5" s="6">
        <v>0</v>
      </c>
      <c r="P5" s="5">
        <v>2</v>
      </c>
      <c r="Q5" s="5">
        <v>0</v>
      </c>
      <c r="R5" s="5">
        <v>31</v>
      </c>
      <c r="S5" s="5">
        <v>8.83</v>
      </c>
      <c r="T5" s="21">
        <v>3.5107587768969424</v>
      </c>
      <c r="U5" s="3">
        <v>5</v>
      </c>
      <c r="W5" s="35"/>
      <c r="X5" s="26"/>
    </row>
    <row r="6" spans="1:24" x14ac:dyDescent="0.25">
      <c r="A6" s="5">
        <v>2501</v>
      </c>
      <c r="B6" s="5" t="s">
        <v>103</v>
      </c>
      <c r="C6" s="45">
        <v>0.75</v>
      </c>
      <c r="D6" s="5" t="s">
        <v>126</v>
      </c>
      <c r="E6" s="46" t="s">
        <v>27</v>
      </c>
      <c r="F6" s="8">
        <v>12</v>
      </c>
      <c r="G6" s="23">
        <v>4.833333333333333</v>
      </c>
      <c r="H6" s="5" t="s">
        <v>14</v>
      </c>
      <c r="I6" s="46" t="s">
        <v>155</v>
      </c>
      <c r="J6" s="8">
        <v>19</v>
      </c>
      <c r="K6" s="5">
        <v>5</v>
      </c>
      <c r="N6" s="5" t="s">
        <v>154</v>
      </c>
      <c r="O6" s="6">
        <v>1</v>
      </c>
      <c r="P6" s="5">
        <v>1</v>
      </c>
      <c r="Q6" s="5">
        <v>0</v>
      </c>
      <c r="R6" s="5">
        <v>25</v>
      </c>
      <c r="S6" s="5">
        <v>9</v>
      </c>
      <c r="T6" s="21">
        <v>2.7777777777777777</v>
      </c>
      <c r="U6" s="3">
        <v>3</v>
      </c>
      <c r="V6" s="115" t="s">
        <v>2259</v>
      </c>
      <c r="W6" s="35"/>
      <c r="X6" s="26"/>
    </row>
    <row r="7" spans="1:24" x14ac:dyDescent="0.25">
      <c r="A7" s="5">
        <v>2502</v>
      </c>
      <c r="B7" s="66" t="s">
        <v>104</v>
      </c>
      <c r="C7" s="45">
        <v>0.75</v>
      </c>
      <c r="D7" s="5" t="s">
        <v>128</v>
      </c>
      <c r="E7" s="46" t="s">
        <v>154</v>
      </c>
      <c r="F7" s="8">
        <v>15</v>
      </c>
      <c r="G7" s="5">
        <v>5</v>
      </c>
      <c r="H7" s="5" t="s">
        <v>14</v>
      </c>
      <c r="I7" s="46" t="s">
        <v>156</v>
      </c>
      <c r="J7" s="8">
        <v>14</v>
      </c>
      <c r="K7" s="5">
        <v>5</v>
      </c>
      <c r="N7" s="5" t="s">
        <v>155</v>
      </c>
      <c r="O7" s="5">
        <v>1</v>
      </c>
      <c r="P7" s="5">
        <v>0</v>
      </c>
      <c r="Q7" s="5">
        <v>1</v>
      </c>
      <c r="R7" s="5">
        <v>25</v>
      </c>
      <c r="S7" s="5">
        <v>11</v>
      </c>
      <c r="T7" s="21">
        <v>2.2727272727272729</v>
      </c>
      <c r="U7" s="3">
        <v>1</v>
      </c>
      <c r="V7" s="115" t="s">
        <v>2258</v>
      </c>
      <c r="W7" s="35"/>
      <c r="X7" s="26"/>
    </row>
    <row r="8" spans="1:24" x14ac:dyDescent="0.25">
      <c r="A8" s="5">
        <v>2503</v>
      </c>
      <c r="B8" s="66" t="s">
        <v>104</v>
      </c>
      <c r="C8" s="45">
        <v>0.75</v>
      </c>
      <c r="D8" s="5" t="s">
        <v>126</v>
      </c>
      <c r="E8" s="46" t="s">
        <v>155</v>
      </c>
      <c r="F8" s="8">
        <v>13</v>
      </c>
      <c r="G8" s="5">
        <v>6</v>
      </c>
      <c r="H8" s="5" t="s">
        <v>14</v>
      </c>
      <c r="I8" s="46" t="s">
        <v>37</v>
      </c>
      <c r="J8" s="8">
        <v>13</v>
      </c>
      <c r="K8" s="5">
        <v>6</v>
      </c>
      <c r="N8" s="5" t="s">
        <v>156</v>
      </c>
      <c r="O8" s="5">
        <v>1</v>
      </c>
      <c r="P8" s="5">
        <v>1</v>
      </c>
      <c r="Q8" s="5">
        <v>0</v>
      </c>
      <c r="R8" s="5">
        <v>20</v>
      </c>
      <c r="S8" s="5">
        <v>8</v>
      </c>
      <c r="T8" s="21">
        <v>2.5</v>
      </c>
      <c r="U8" s="3">
        <v>4</v>
      </c>
    </row>
    <row r="9" spans="1:24" x14ac:dyDescent="0.25">
      <c r="A9" s="5">
        <v>2504</v>
      </c>
      <c r="B9" s="5" t="s">
        <v>105</v>
      </c>
      <c r="C9" s="45">
        <v>0.58333333333333337</v>
      </c>
      <c r="D9" s="5" t="s">
        <v>126</v>
      </c>
      <c r="E9" s="46" t="s">
        <v>156</v>
      </c>
      <c r="F9" s="8">
        <v>12</v>
      </c>
      <c r="G9" s="5">
        <v>3</v>
      </c>
      <c r="H9" s="5" t="s">
        <v>14</v>
      </c>
      <c r="I9" s="46" t="s">
        <v>27</v>
      </c>
      <c r="J9" s="8">
        <v>5</v>
      </c>
      <c r="K9" s="5">
        <v>4</v>
      </c>
      <c r="O9" s="26"/>
      <c r="P9" s="26"/>
      <c r="Q9" s="26"/>
      <c r="R9" s="26"/>
      <c r="S9" s="26"/>
      <c r="T9" s="43"/>
    </row>
    <row r="10" spans="1:24" x14ac:dyDescent="0.25">
      <c r="A10" s="5">
        <v>2505</v>
      </c>
      <c r="B10" s="5" t="s">
        <v>105</v>
      </c>
      <c r="C10" s="45">
        <v>0.70833333333333337</v>
      </c>
      <c r="D10" s="5" t="s">
        <v>126</v>
      </c>
      <c r="E10" s="46" t="s">
        <v>37</v>
      </c>
      <c r="F10" s="8">
        <v>11</v>
      </c>
      <c r="G10" s="5">
        <v>4</v>
      </c>
      <c r="H10" s="5" t="s">
        <v>14</v>
      </c>
      <c r="I10" s="46" t="s">
        <v>154</v>
      </c>
      <c r="J10" s="8">
        <v>9</v>
      </c>
      <c r="K10" s="5">
        <v>4</v>
      </c>
      <c r="O10" s="26"/>
      <c r="P10" s="26"/>
      <c r="Q10" s="26"/>
      <c r="R10" s="26"/>
      <c r="S10" s="26"/>
      <c r="T10" s="43"/>
    </row>
    <row r="11" spans="1:24" s="20" customFormat="1" x14ac:dyDescent="0.25">
      <c r="A11" s="3"/>
      <c r="B11" s="5"/>
      <c r="C11" s="45"/>
      <c r="D11" s="5"/>
      <c r="E11" s="3"/>
      <c r="F11" s="8"/>
      <c r="G11" s="5"/>
      <c r="H11" s="5"/>
      <c r="I11" s="3"/>
      <c r="J11" s="8"/>
      <c r="K11" s="5"/>
      <c r="L11" s="2"/>
      <c r="M11"/>
      <c r="N11" s="17"/>
      <c r="O11" s="26"/>
      <c r="P11" s="26"/>
      <c r="Q11" s="26"/>
      <c r="R11" s="26"/>
      <c r="S11" s="26"/>
      <c r="T11" s="43"/>
      <c r="U11" s="26"/>
      <c r="W11"/>
    </row>
    <row r="12" spans="1:24" s="20" customFormat="1" x14ac:dyDescent="0.25">
      <c r="A12" s="3"/>
      <c r="B12" s="5"/>
      <c r="C12" s="45"/>
      <c r="D12" s="5"/>
      <c r="E12" s="5"/>
      <c r="F12" s="8"/>
      <c r="G12" s="5"/>
      <c r="H12" s="5"/>
      <c r="I12" s="5"/>
      <c r="J12" s="8"/>
      <c r="K12" s="5"/>
      <c r="L12" s="2"/>
      <c r="M12"/>
      <c r="N12" s="17"/>
      <c r="O12" s="26"/>
      <c r="P12" s="26"/>
      <c r="Q12" s="26"/>
      <c r="R12" s="26"/>
      <c r="S12" s="26"/>
      <c r="T12" s="43"/>
      <c r="U12" s="26"/>
      <c r="W12"/>
    </row>
    <row r="13" spans="1:24" s="20" customFormat="1" x14ac:dyDescent="0.25">
      <c r="A13" s="144" t="s">
        <v>3</v>
      </c>
      <c r="B13" s="144"/>
      <c r="C13" s="144"/>
      <c r="D13" s="144"/>
      <c r="E13" s="144"/>
      <c r="F13" s="144"/>
      <c r="G13" s="144"/>
      <c r="H13" s="144"/>
      <c r="I13" s="144"/>
      <c r="J13" s="144"/>
      <c r="K13" s="144"/>
      <c r="L13" s="2"/>
      <c r="M13"/>
      <c r="N13" s="17"/>
      <c r="O13" s="26"/>
      <c r="P13" s="26"/>
      <c r="Q13" s="26"/>
      <c r="R13" s="26"/>
      <c r="S13" s="26"/>
      <c r="T13" s="43"/>
      <c r="U13" s="26"/>
      <c r="W13"/>
    </row>
    <row r="14" spans="1:24" s="20" customFormat="1" ht="15" customHeight="1" x14ac:dyDescent="0.25">
      <c r="A14" s="140" t="s">
        <v>7</v>
      </c>
      <c r="B14" s="141"/>
      <c r="C14" s="141"/>
      <c r="D14" s="141"/>
      <c r="E14" s="141"/>
      <c r="F14" s="141"/>
      <c r="G14" s="141"/>
      <c r="H14" s="141"/>
      <c r="I14" s="141"/>
      <c r="J14" s="141"/>
      <c r="K14" s="141"/>
      <c r="L14" s="2"/>
      <c r="M14"/>
      <c r="N14" s="17"/>
      <c r="O14" s="2"/>
      <c r="P14" s="2"/>
      <c r="Q14" s="2"/>
      <c r="R14" s="2"/>
      <c r="S14" s="2"/>
      <c r="T14" s="2"/>
      <c r="U14" s="2"/>
      <c r="W14"/>
    </row>
    <row r="15" spans="1:24" s="20" customFormat="1" ht="15" customHeight="1" x14ac:dyDescent="0.25">
      <c r="A15" s="141"/>
      <c r="B15" s="141"/>
      <c r="C15" s="141"/>
      <c r="D15" s="141"/>
      <c r="E15" s="141"/>
      <c r="F15" s="141"/>
      <c r="G15" s="141"/>
      <c r="H15" s="141"/>
      <c r="I15" s="141"/>
      <c r="J15" s="141"/>
      <c r="K15" s="141"/>
      <c r="L15" s="2"/>
      <c r="M15"/>
      <c r="N15" s="17"/>
      <c r="O15" s="2"/>
      <c r="P15" s="2"/>
      <c r="Q15" s="2"/>
      <c r="R15" s="2"/>
      <c r="S15" s="2"/>
      <c r="T15" s="2"/>
      <c r="U15" s="26"/>
      <c r="W15"/>
    </row>
    <row r="16" spans="1:24" s="20" customFormat="1" x14ac:dyDescent="0.25">
      <c r="A16" s="142" t="s">
        <v>2</v>
      </c>
      <c r="B16" s="142"/>
      <c r="C16" s="142"/>
      <c r="D16" s="142"/>
      <c r="E16" s="142"/>
      <c r="F16" s="142"/>
      <c r="G16" s="142"/>
      <c r="H16" s="142"/>
      <c r="I16" s="142"/>
      <c r="J16" s="142"/>
      <c r="K16" s="142"/>
      <c r="L16" s="2"/>
      <c r="M16"/>
      <c r="N16" s="17"/>
      <c r="O16" s="2"/>
      <c r="P16" s="2"/>
      <c r="Q16" s="2"/>
      <c r="R16" s="2"/>
      <c r="S16" s="2"/>
      <c r="T16" s="2"/>
      <c r="U16" s="26"/>
      <c r="W16"/>
    </row>
    <row r="17" spans="1:23" s="20" customFormat="1" x14ac:dyDescent="0.25">
      <c r="A17" s="5">
        <v>2506</v>
      </c>
      <c r="B17" s="44" t="s">
        <v>107</v>
      </c>
      <c r="C17" s="45">
        <v>0.75</v>
      </c>
      <c r="D17" s="5" t="s">
        <v>126</v>
      </c>
      <c r="E17" s="28" t="s">
        <v>27</v>
      </c>
      <c r="F17" s="8">
        <v>12</v>
      </c>
      <c r="G17" s="5" t="s">
        <v>22</v>
      </c>
      <c r="H17" s="5" t="s">
        <v>14</v>
      </c>
      <c r="I17" s="28" t="s">
        <v>156</v>
      </c>
      <c r="J17" s="8">
        <v>13</v>
      </c>
      <c r="K17" s="5" t="s">
        <v>22</v>
      </c>
      <c r="L17" s="2"/>
      <c r="M17"/>
      <c r="N17" s="17"/>
      <c r="O17" s="2"/>
      <c r="P17" s="2"/>
      <c r="Q17" s="2"/>
      <c r="R17" s="2"/>
      <c r="S17" s="2"/>
      <c r="T17" s="2"/>
      <c r="U17" s="26"/>
      <c r="W17"/>
    </row>
    <row r="18" spans="1:23" s="20" customFormat="1" x14ac:dyDescent="0.25">
      <c r="A18" s="49"/>
      <c r="B18" s="50"/>
      <c r="C18" s="50"/>
      <c r="D18" s="50"/>
      <c r="E18" s="50"/>
      <c r="F18" s="50"/>
      <c r="G18" s="50"/>
      <c r="H18" s="50"/>
      <c r="I18" s="50"/>
      <c r="J18" s="50"/>
      <c r="K18" s="50"/>
      <c r="L18" s="2"/>
      <c r="M18"/>
      <c r="N18" s="17"/>
      <c r="O18" s="2"/>
      <c r="P18" s="2"/>
      <c r="Q18" s="2"/>
      <c r="R18" s="2"/>
      <c r="S18" s="2"/>
      <c r="T18" s="2"/>
      <c r="U18" s="26"/>
      <c r="W18"/>
    </row>
    <row r="19" spans="1:23" s="20" customFormat="1" x14ac:dyDescent="0.25">
      <c r="A19" s="5"/>
      <c r="B19" s="44"/>
      <c r="C19" s="45"/>
      <c r="D19" s="5"/>
      <c r="E19" s="5"/>
      <c r="F19" s="8"/>
      <c r="G19" s="5"/>
      <c r="H19" s="5"/>
      <c r="I19" s="5"/>
      <c r="J19" s="8"/>
      <c r="K19" s="5"/>
      <c r="L19" s="2"/>
      <c r="M19"/>
      <c r="N19"/>
      <c r="O19" s="2"/>
      <c r="P19" s="2"/>
      <c r="Q19" s="2"/>
      <c r="R19" s="2"/>
      <c r="S19" s="2"/>
      <c r="T19" s="2"/>
      <c r="U19" s="2"/>
      <c r="W19"/>
    </row>
    <row r="20" spans="1:23" s="20" customFormat="1" x14ac:dyDescent="0.25">
      <c r="A20" s="144" t="s">
        <v>6</v>
      </c>
      <c r="B20" s="144"/>
      <c r="C20" s="144"/>
      <c r="D20" s="144"/>
      <c r="E20" s="144"/>
      <c r="F20" s="144"/>
      <c r="G20" s="144"/>
      <c r="H20" s="144"/>
      <c r="I20" s="144"/>
      <c r="J20" s="144"/>
      <c r="K20" s="144"/>
      <c r="L20" s="2"/>
      <c r="M20"/>
      <c r="N20"/>
      <c r="O20" s="2"/>
      <c r="P20" s="2"/>
      <c r="Q20" s="2"/>
      <c r="R20" s="2"/>
      <c r="S20" s="2"/>
      <c r="T20" s="2"/>
      <c r="U20" s="2"/>
      <c r="W20"/>
    </row>
    <row r="21" spans="1:23" s="20" customFormat="1" x14ac:dyDescent="0.25">
      <c r="A21" s="140" t="s">
        <v>7</v>
      </c>
      <c r="B21" s="140"/>
      <c r="C21" s="140"/>
      <c r="D21" s="140"/>
      <c r="E21" s="140"/>
      <c r="F21" s="140"/>
      <c r="G21" s="140"/>
      <c r="H21" s="140"/>
      <c r="I21" s="140"/>
      <c r="J21" s="140"/>
      <c r="K21" s="140"/>
      <c r="L21" s="2"/>
      <c r="M21"/>
      <c r="N21"/>
      <c r="O21" s="2"/>
      <c r="P21" s="2"/>
      <c r="Q21" s="2"/>
      <c r="R21" s="2"/>
      <c r="S21" s="2"/>
      <c r="T21" s="2"/>
      <c r="U21" s="2"/>
      <c r="W21"/>
    </row>
    <row r="22" spans="1:23" s="20" customFormat="1" ht="15" customHeight="1" x14ac:dyDescent="0.25">
      <c r="A22" s="140"/>
      <c r="B22" s="140"/>
      <c r="C22" s="140"/>
      <c r="D22" s="140"/>
      <c r="E22" s="140"/>
      <c r="F22" s="140"/>
      <c r="G22" s="140"/>
      <c r="H22" s="140"/>
      <c r="I22" s="140"/>
      <c r="J22" s="140"/>
      <c r="K22" s="140"/>
      <c r="L22" s="2"/>
      <c r="M22"/>
      <c r="N22"/>
      <c r="O22" s="2"/>
      <c r="P22" s="2"/>
      <c r="Q22" s="2"/>
      <c r="R22" s="2"/>
      <c r="S22" s="2"/>
      <c r="T22" s="2"/>
      <c r="U22" s="2"/>
      <c r="W22"/>
    </row>
    <row r="23" spans="1:23" s="20" customFormat="1" x14ac:dyDescent="0.25">
      <c r="A23" s="142" t="s">
        <v>4</v>
      </c>
      <c r="B23" s="142"/>
      <c r="C23" s="142"/>
      <c r="D23" s="142"/>
      <c r="E23" s="142"/>
      <c r="F23" s="142"/>
      <c r="G23" s="142"/>
      <c r="H23" s="142"/>
      <c r="I23" s="142"/>
      <c r="J23" s="142"/>
      <c r="K23" s="142"/>
      <c r="L23" s="2"/>
      <c r="M23"/>
      <c r="N23"/>
      <c r="O23" s="2"/>
      <c r="P23" s="2"/>
      <c r="Q23" s="2"/>
      <c r="R23" s="2"/>
      <c r="S23" s="2"/>
      <c r="T23" s="2"/>
      <c r="U23" s="2"/>
      <c r="W23"/>
    </row>
    <row r="24" spans="1:23" s="20" customFormat="1" x14ac:dyDescent="0.25">
      <c r="A24" s="5">
        <v>2507</v>
      </c>
      <c r="B24" s="44" t="s">
        <v>127</v>
      </c>
      <c r="C24" s="45">
        <v>0.75</v>
      </c>
      <c r="D24" s="3" t="s">
        <v>129</v>
      </c>
      <c r="E24" s="12" t="s">
        <v>154</v>
      </c>
      <c r="F24" s="8">
        <v>20</v>
      </c>
      <c r="G24" s="5" t="s">
        <v>22</v>
      </c>
      <c r="H24" s="5" t="s">
        <v>14</v>
      </c>
      <c r="I24" s="12" t="s">
        <v>37</v>
      </c>
      <c r="J24" s="8">
        <v>21</v>
      </c>
      <c r="K24" s="5" t="s">
        <v>22</v>
      </c>
      <c r="L24" s="2"/>
      <c r="M24"/>
      <c r="N24"/>
      <c r="O24" s="2"/>
      <c r="P24" s="2"/>
      <c r="Q24" s="2"/>
      <c r="R24" s="2"/>
      <c r="S24" s="2"/>
      <c r="T24" s="2"/>
      <c r="U24" s="2"/>
      <c r="W24"/>
    </row>
    <row r="25" spans="1:23" s="20" customFormat="1" x14ac:dyDescent="0.25">
      <c r="A25" s="5">
        <v>2508</v>
      </c>
      <c r="B25" s="44" t="s">
        <v>101</v>
      </c>
      <c r="C25" s="45">
        <v>0.75</v>
      </c>
      <c r="D25" s="3" t="s">
        <v>129</v>
      </c>
      <c r="E25" s="12" t="s">
        <v>156</v>
      </c>
      <c r="F25" s="8">
        <v>10</v>
      </c>
      <c r="G25" s="5" t="s">
        <v>22</v>
      </c>
      <c r="H25" s="5" t="s">
        <v>14</v>
      </c>
      <c r="I25" s="12" t="s">
        <v>155</v>
      </c>
      <c r="J25" s="8">
        <v>15</v>
      </c>
      <c r="K25" s="5" t="s">
        <v>22</v>
      </c>
      <c r="L25" s="2"/>
      <c r="M25"/>
      <c r="N25"/>
      <c r="O25" s="2"/>
      <c r="P25" s="2"/>
      <c r="Q25" s="2"/>
      <c r="R25" s="2"/>
      <c r="S25" s="2"/>
      <c r="T25" s="2"/>
      <c r="U25" s="2"/>
      <c r="W25"/>
    </row>
    <row r="26" spans="1:23" s="25" customFormat="1" x14ac:dyDescent="0.25">
      <c r="A26" s="5"/>
      <c r="B26" s="44"/>
      <c r="C26" s="45"/>
      <c r="D26" s="5"/>
      <c r="E26" s="24"/>
      <c r="F26" s="8"/>
      <c r="G26" s="5"/>
      <c r="H26" s="5"/>
      <c r="I26" s="24"/>
      <c r="J26" s="8"/>
      <c r="K26" s="5"/>
      <c r="L26" s="2"/>
      <c r="M26"/>
      <c r="N26" s="17"/>
      <c r="O26" s="2"/>
      <c r="P26" s="2"/>
      <c r="Q26" s="2"/>
      <c r="R26" s="2"/>
      <c r="S26" s="2"/>
      <c r="T26" s="2"/>
      <c r="U26" s="26"/>
    </row>
    <row r="27" spans="1:23" s="20" customFormat="1" x14ac:dyDescent="0.25">
      <c r="A27" s="5">
        <v>2599</v>
      </c>
      <c r="B27" s="44" t="s">
        <v>112</v>
      </c>
      <c r="C27" s="45">
        <v>0.375</v>
      </c>
      <c r="D27" s="5" t="s">
        <v>129</v>
      </c>
      <c r="E27" s="16" t="s">
        <v>37</v>
      </c>
      <c r="F27" s="4">
        <v>14</v>
      </c>
      <c r="G27" s="13" t="s">
        <v>44</v>
      </c>
      <c r="H27" s="5" t="s">
        <v>14</v>
      </c>
      <c r="I27" s="16" t="s">
        <v>155</v>
      </c>
      <c r="J27" s="4">
        <v>13</v>
      </c>
      <c r="K27" s="13" t="s">
        <v>44</v>
      </c>
      <c r="L27" s="2"/>
      <c r="M27"/>
      <c r="N27" s="17"/>
      <c r="O27" s="2"/>
      <c r="P27" s="2"/>
      <c r="Q27" s="2"/>
      <c r="R27" s="2"/>
      <c r="S27" s="2"/>
      <c r="T27" s="2"/>
      <c r="U27" s="26"/>
      <c r="W27"/>
    </row>
    <row r="28" spans="1:23" s="20" customFormat="1" x14ac:dyDescent="0.25">
      <c r="A28" s="2"/>
      <c r="B28" s="2"/>
      <c r="C28" s="2"/>
      <c r="D28" s="2"/>
      <c r="E28" s="2"/>
      <c r="F28" s="2"/>
      <c r="G28" s="2"/>
      <c r="H28" s="2"/>
      <c r="I28" s="2"/>
      <c r="J28" s="2"/>
      <c r="K28" s="2"/>
      <c r="L28" s="2"/>
      <c r="M28"/>
      <c r="N28" s="17"/>
      <c r="O28" s="2"/>
      <c r="P28" s="2"/>
      <c r="Q28" s="2"/>
      <c r="R28" s="2"/>
      <c r="S28" s="2"/>
      <c r="T28" s="2"/>
      <c r="U28" s="26"/>
      <c r="W28"/>
    </row>
    <row r="29" spans="1:23" s="20" customFormat="1" x14ac:dyDescent="0.25">
      <c r="A29" s="2"/>
      <c r="B29" s="2"/>
      <c r="C29" s="2"/>
      <c r="D29" s="2"/>
      <c r="E29" s="13" t="s">
        <v>32</v>
      </c>
      <c r="F29" s="133" t="s">
        <v>37</v>
      </c>
      <c r="G29" s="134"/>
      <c r="H29" s="134"/>
      <c r="I29" s="134"/>
      <c r="J29" s="2"/>
      <c r="K29" s="2"/>
      <c r="L29" s="2"/>
      <c r="M29"/>
      <c r="N29" s="17"/>
      <c r="O29" s="2"/>
      <c r="P29" s="2"/>
      <c r="Q29" s="2"/>
      <c r="R29" s="2"/>
      <c r="S29" s="2"/>
      <c r="T29" s="2"/>
      <c r="U29" s="26"/>
      <c r="W29"/>
    </row>
    <row r="30" spans="1:23" s="20" customFormat="1" x14ac:dyDescent="0.25">
      <c r="A30" s="2"/>
      <c r="B30" s="2"/>
      <c r="C30" s="2"/>
      <c r="D30" s="2"/>
      <c r="E30" s="13" t="s">
        <v>33</v>
      </c>
      <c r="F30" s="133" t="s">
        <v>155</v>
      </c>
      <c r="G30" s="134"/>
      <c r="H30" s="134"/>
      <c r="I30" s="134"/>
      <c r="J30" s="2"/>
      <c r="K30" s="2"/>
      <c r="L30" s="2"/>
      <c r="M30"/>
      <c r="N30" s="17"/>
      <c r="O30" s="2"/>
      <c r="P30" s="2"/>
      <c r="Q30" s="2"/>
      <c r="R30" s="2"/>
      <c r="S30" s="2"/>
      <c r="T30" s="2"/>
      <c r="U30" s="26"/>
      <c r="W30"/>
    </row>
    <row r="31" spans="1:23" s="20" customFormat="1" x14ac:dyDescent="0.25">
      <c r="A31" s="2"/>
      <c r="B31" s="17"/>
      <c r="C31" s="17"/>
      <c r="D31" s="17"/>
      <c r="E31" s="2"/>
      <c r="F31" s="2"/>
      <c r="G31" s="2"/>
      <c r="H31" s="2"/>
      <c r="I31" s="17"/>
      <c r="J31" s="2"/>
      <c r="K31" s="2"/>
      <c r="L31" s="1"/>
      <c r="M31"/>
      <c r="N31" s="17"/>
      <c r="O31" s="2"/>
      <c r="P31" s="2"/>
      <c r="Q31" s="2"/>
      <c r="R31" s="2"/>
      <c r="S31" s="2"/>
      <c r="T31" s="2"/>
      <c r="U31" s="26"/>
      <c r="W31"/>
    </row>
    <row r="32" spans="1:23" s="20" customFormat="1" x14ac:dyDescent="0.25">
      <c r="A32" s="2"/>
      <c r="B32" s="17"/>
      <c r="C32" s="17"/>
      <c r="D32" s="17"/>
      <c r="E32" s="17"/>
      <c r="F32" s="2"/>
      <c r="G32" s="2"/>
      <c r="H32" s="2"/>
      <c r="I32" s="17"/>
      <c r="J32" s="2"/>
      <c r="K32" s="2"/>
      <c r="L32" s="1"/>
      <c r="M32"/>
      <c r="N32" s="17"/>
      <c r="O32" s="2"/>
      <c r="P32" s="2"/>
      <c r="Q32" s="2"/>
      <c r="R32" s="2"/>
      <c r="S32" s="2"/>
      <c r="T32" s="2"/>
      <c r="U32" s="26"/>
      <c r="W32"/>
    </row>
    <row r="33" spans="1:23" s="20" customFormat="1" x14ac:dyDescent="0.25">
      <c r="A33"/>
      <c r="B33"/>
      <c r="C33"/>
      <c r="D33"/>
      <c r="E33" s="17"/>
      <c r="F33"/>
      <c r="G33"/>
      <c r="H33" s="2"/>
      <c r="I33" s="17"/>
      <c r="J33"/>
      <c r="K33"/>
      <c r="L33" s="1"/>
      <c r="M33"/>
      <c r="N33" s="17"/>
      <c r="O33" s="2"/>
      <c r="P33" s="2"/>
      <c r="Q33" s="2"/>
      <c r="R33" s="2"/>
      <c r="S33" s="2"/>
      <c r="T33" s="2"/>
      <c r="U33" s="26"/>
      <c r="W33"/>
    </row>
    <row r="34" spans="1:23" s="20" customFormat="1" x14ac:dyDescent="0.25">
      <c r="A34"/>
      <c r="B34"/>
      <c r="C34"/>
      <c r="D34"/>
      <c r="E34" s="17"/>
      <c r="F34"/>
      <c r="G34"/>
      <c r="H34" s="2"/>
      <c r="I34" s="17"/>
      <c r="J34"/>
      <c r="K34"/>
      <c r="L34" s="11"/>
      <c r="M34"/>
      <c r="N34" s="17"/>
      <c r="O34" s="2"/>
      <c r="P34" s="2"/>
      <c r="Q34" s="2"/>
      <c r="R34" s="2"/>
      <c r="S34" s="2"/>
      <c r="T34" s="2"/>
      <c r="U34" s="26"/>
      <c r="W34"/>
    </row>
    <row r="35" spans="1:23" x14ac:dyDescent="0.25">
      <c r="A35"/>
      <c r="B35"/>
      <c r="C35"/>
      <c r="D35"/>
      <c r="F35"/>
      <c r="G35"/>
      <c r="J35"/>
      <c r="K35"/>
      <c r="L35" s="15"/>
    </row>
    <row r="36" spans="1:23" x14ac:dyDescent="0.25">
      <c r="A36"/>
      <c r="B36"/>
      <c r="C36"/>
      <c r="D36"/>
      <c r="F36"/>
      <c r="G36"/>
      <c r="J36"/>
      <c r="K36"/>
      <c r="L36" s="15"/>
    </row>
    <row r="37" spans="1:23" x14ac:dyDescent="0.25">
      <c r="A37"/>
      <c r="B37"/>
      <c r="C37"/>
      <c r="D37"/>
      <c r="F37"/>
      <c r="G37"/>
      <c r="J37"/>
      <c r="K37"/>
      <c r="L37" s="1"/>
    </row>
    <row r="38" spans="1:23" x14ac:dyDescent="0.25">
      <c r="A38"/>
      <c r="B38"/>
      <c r="C38"/>
      <c r="D38"/>
      <c r="F38"/>
      <c r="G38"/>
      <c r="J38"/>
      <c r="K38"/>
      <c r="L38" s="1"/>
    </row>
    <row r="39" spans="1:23" x14ac:dyDescent="0.25">
      <c r="A39"/>
      <c r="B39"/>
      <c r="C39"/>
      <c r="D39"/>
      <c r="F39"/>
      <c r="G39"/>
      <c r="J39"/>
      <c r="K39"/>
      <c r="L39" s="1"/>
    </row>
    <row r="40" spans="1:23" x14ac:dyDescent="0.25">
      <c r="A40"/>
      <c r="B40"/>
      <c r="C40"/>
      <c r="D40"/>
      <c r="F40"/>
      <c r="G40"/>
      <c r="J40"/>
      <c r="K40"/>
      <c r="L40" s="1"/>
      <c r="N40"/>
    </row>
    <row r="41" spans="1:23" x14ac:dyDescent="0.25">
      <c r="A41"/>
      <c r="B41"/>
      <c r="C41"/>
      <c r="D41"/>
      <c r="F41"/>
      <c r="G41"/>
      <c r="J41"/>
      <c r="K41"/>
      <c r="L41" s="1"/>
      <c r="N41"/>
    </row>
    <row r="42" spans="1:23" x14ac:dyDescent="0.25">
      <c r="L42" s="1"/>
    </row>
    <row r="43" spans="1:23" x14ac:dyDescent="0.25">
      <c r="L43" s="1"/>
    </row>
    <row r="44" spans="1:23" x14ac:dyDescent="0.25">
      <c r="A44"/>
      <c r="B44"/>
      <c r="C44"/>
      <c r="D44"/>
      <c r="F44"/>
      <c r="G44"/>
      <c r="J44"/>
      <c r="K44"/>
    </row>
    <row r="45" spans="1:23" x14ac:dyDescent="0.25">
      <c r="A45"/>
      <c r="B45"/>
      <c r="C45"/>
      <c r="D45"/>
      <c r="F45"/>
      <c r="G45"/>
      <c r="J45"/>
      <c r="K45"/>
    </row>
    <row r="46" spans="1:23" x14ac:dyDescent="0.25">
      <c r="A46"/>
      <c r="B46"/>
      <c r="C46"/>
      <c r="D46"/>
      <c r="F46"/>
      <c r="G46"/>
      <c r="J46"/>
      <c r="K46"/>
      <c r="L46" s="2"/>
    </row>
    <row r="47" spans="1:23" x14ac:dyDescent="0.25">
      <c r="A47"/>
      <c r="B47"/>
      <c r="C47"/>
      <c r="D47"/>
      <c r="F47"/>
      <c r="G47"/>
      <c r="J47"/>
      <c r="K47"/>
      <c r="L47" s="2"/>
    </row>
    <row r="48" spans="1:23" x14ac:dyDescent="0.25">
      <c r="A48"/>
      <c r="B48"/>
      <c r="C48"/>
      <c r="D48"/>
      <c r="F48"/>
      <c r="G48"/>
      <c r="J48"/>
      <c r="K48"/>
      <c r="L48" s="2"/>
    </row>
    <row r="49" spans="1:12" x14ac:dyDescent="0.25">
      <c r="A49"/>
      <c r="B49"/>
      <c r="C49"/>
      <c r="D49"/>
      <c r="F49"/>
      <c r="G49"/>
      <c r="J49"/>
      <c r="K49"/>
      <c r="L49" s="2"/>
    </row>
    <row r="50" spans="1:12" x14ac:dyDescent="0.25">
      <c r="A50"/>
      <c r="B50"/>
      <c r="C50"/>
      <c r="D50"/>
      <c r="F50"/>
      <c r="G50"/>
      <c r="J50"/>
      <c r="K50"/>
      <c r="L50" s="2"/>
    </row>
    <row r="51" spans="1:12" x14ac:dyDescent="0.25">
      <c r="A51"/>
      <c r="B51"/>
      <c r="C51"/>
      <c r="D51"/>
      <c r="F51"/>
      <c r="G51"/>
      <c r="J51"/>
      <c r="K51"/>
      <c r="L51" s="2"/>
    </row>
    <row r="52" spans="1:12" x14ac:dyDescent="0.25">
      <c r="A52"/>
      <c r="B52"/>
      <c r="C52"/>
      <c r="D52"/>
      <c r="F52"/>
      <c r="G52"/>
      <c r="J52"/>
      <c r="K52"/>
    </row>
  </sheetData>
  <mergeCells count="13">
    <mergeCell ref="F30:I30"/>
    <mergeCell ref="A14:K15"/>
    <mergeCell ref="A16:K16"/>
    <mergeCell ref="A20:K20"/>
    <mergeCell ref="A21:K22"/>
    <mergeCell ref="A23:K23"/>
    <mergeCell ref="F29:I29"/>
    <mergeCell ref="A13:K13"/>
    <mergeCell ref="A1:K1"/>
    <mergeCell ref="O1:P1"/>
    <mergeCell ref="A2:K2"/>
    <mergeCell ref="A3:K3"/>
    <mergeCell ref="A4:K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18DB-2EBE-4CBA-AB9D-21A68B6EB2B7}">
  <sheetPr codeName="Sheet4">
    <tabColor rgb="FFFFFF00"/>
  </sheetPr>
  <dimension ref="A1:X74"/>
  <sheetViews>
    <sheetView zoomScaleNormal="100" workbookViewId="0">
      <selection activeCell="N32" sqref="N32"/>
    </sheetView>
  </sheetViews>
  <sheetFormatPr defaultColWidth="9.28515625" defaultRowHeight="15" x14ac:dyDescent="0.25"/>
  <cols>
    <col min="1" max="1" width="5" style="2" bestFit="1" customWidth="1"/>
    <col min="2" max="2" width="12.42578125" style="17" bestFit="1" customWidth="1"/>
    <col min="3" max="3" width="8.7109375" style="17" bestFit="1" customWidth="1"/>
    <col min="4" max="4" width="20.42578125" style="17" bestFit="1" customWidth="1"/>
    <col min="5" max="5" width="24.7109375" style="2" customWidth="1"/>
    <col min="6" max="6" width="6.5703125" style="2" customWidth="1"/>
    <col min="7" max="7" width="8.28515625" style="2" bestFit="1" customWidth="1"/>
    <col min="8" max="8" width="3.42578125" style="2" bestFit="1" customWidth="1"/>
    <col min="9" max="9" width="24.7109375" style="2" customWidth="1"/>
    <col min="10" max="10" width="6.5703125" style="2" customWidth="1"/>
    <col min="11" max="11" width="8.28515625" style="2" bestFit="1" customWidth="1"/>
    <col min="12" max="13" width="5.7109375" customWidth="1"/>
    <col min="14" max="14" width="24.7109375" style="17" customWidth="1"/>
    <col min="15" max="18" width="3.7109375" style="2" customWidth="1"/>
    <col min="19" max="19" width="6" style="2" bestFit="1" customWidth="1"/>
    <col min="20" max="20" width="7.7109375" style="2" bestFit="1" customWidth="1"/>
    <col min="21" max="21" width="6" style="26" bestFit="1" customWidth="1"/>
    <col min="22" max="22" width="13.5703125" style="20" customWidth="1"/>
    <col min="23" max="23" width="11.42578125" bestFit="1" customWidth="1"/>
    <col min="24" max="24" width="15.5703125" bestFit="1" customWidth="1"/>
  </cols>
  <sheetData>
    <row r="1" spans="1:24" ht="15" customHeight="1" x14ac:dyDescent="0.25">
      <c r="A1" s="135" t="s">
        <v>1</v>
      </c>
      <c r="B1" s="136"/>
      <c r="C1" s="136"/>
      <c r="D1" s="136"/>
      <c r="E1" s="136"/>
      <c r="F1" s="136"/>
      <c r="G1" s="136"/>
      <c r="H1" s="136"/>
      <c r="I1" s="136"/>
      <c r="J1" s="136"/>
      <c r="K1" s="136"/>
      <c r="N1" s="22">
        <v>45893</v>
      </c>
      <c r="O1" s="131">
        <v>45893.902627314812</v>
      </c>
      <c r="P1" s="132"/>
      <c r="Q1" s="39"/>
      <c r="R1" s="39"/>
      <c r="S1" s="39"/>
      <c r="T1" s="39"/>
    </row>
    <row r="2" spans="1:24" ht="15" customHeight="1" thickBot="1" x14ac:dyDescent="0.3">
      <c r="A2" s="137" t="s">
        <v>5</v>
      </c>
      <c r="B2" s="138"/>
      <c r="C2" s="138"/>
      <c r="D2" s="138"/>
      <c r="E2" s="138"/>
      <c r="F2" s="138"/>
      <c r="G2" s="138"/>
      <c r="H2" s="138"/>
      <c r="I2" s="138"/>
      <c r="J2" s="138"/>
      <c r="K2" s="138"/>
    </row>
    <row r="3" spans="1:24" ht="15" customHeight="1" x14ac:dyDescent="0.25">
      <c r="A3" s="143" t="s">
        <v>46</v>
      </c>
      <c r="B3" s="143"/>
      <c r="C3" s="143"/>
      <c r="D3" s="143"/>
      <c r="E3" s="143"/>
      <c r="F3" s="143"/>
      <c r="G3" s="143"/>
      <c r="H3" s="143"/>
      <c r="I3" s="143"/>
      <c r="J3" s="143"/>
      <c r="K3" s="143"/>
      <c r="N3" s="46" t="s">
        <v>38</v>
      </c>
      <c r="O3" s="6" t="s">
        <v>15</v>
      </c>
      <c r="P3" s="5" t="s">
        <v>16</v>
      </c>
      <c r="Q3" s="5" t="s">
        <v>17</v>
      </c>
      <c r="R3" s="5" t="s">
        <v>18</v>
      </c>
      <c r="S3" s="5" t="s">
        <v>19</v>
      </c>
      <c r="T3" s="5" t="s">
        <v>20</v>
      </c>
      <c r="U3" s="3" t="s">
        <v>21</v>
      </c>
      <c r="W3" s="26"/>
      <c r="X3" s="26"/>
    </row>
    <row r="4" spans="1:24" ht="15" customHeight="1" x14ac:dyDescent="0.25">
      <c r="A4" s="142" t="s">
        <v>47</v>
      </c>
      <c r="B4" s="142"/>
      <c r="C4" s="142"/>
      <c r="D4" s="142"/>
      <c r="E4" s="142"/>
      <c r="F4" s="142"/>
      <c r="G4" s="142"/>
      <c r="H4" s="142"/>
      <c r="I4" s="142"/>
      <c r="J4" s="142"/>
      <c r="K4" s="142"/>
      <c r="N4" s="5" t="s">
        <v>68</v>
      </c>
      <c r="O4" s="32">
        <v>0</v>
      </c>
      <c r="P4" s="3">
        <v>2</v>
      </c>
      <c r="Q4" s="3">
        <v>0</v>
      </c>
      <c r="R4" s="3">
        <v>11</v>
      </c>
      <c r="S4" s="3">
        <v>7</v>
      </c>
      <c r="T4" s="33">
        <v>1.5714285714285714</v>
      </c>
      <c r="U4" s="3">
        <v>3</v>
      </c>
      <c r="W4" s="35"/>
      <c r="X4" s="67"/>
    </row>
    <row r="5" spans="1:24" ht="15.75" customHeight="1" x14ac:dyDescent="0.25">
      <c r="A5" s="57" t="s">
        <v>8</v>
      </c>
      <c r="B5" s="57" t="s">
        <v>9</v>
      </c>
      <c r="C5" s="57" t="s">
        <v>10</v>
      </c>
      <c r="D5" s="57" t="s">
        <v>11</v>
      </c>
      <c r="E5" s="57" t="s">
        <v>23</v>
      </c>
      <c r="F5" s="57" t="s">
        <v>12</v>
      </c>
      <c r="G5" s="57" t="s">
        <v>13</v>
      </c>
      <c r="H5" s="57" t="s">
        <v>14</v>
      </c>
      <c r="I5" s="57" t="s">
        <v>24</v>
      </c>
      <c r="J5" s="57" t="s">
        <v>12</v>
      </c>
      <c r="K5" s="57" t="s">
        <v>13</v>
      </c>
      <c r="N5" s="5" t="s">
        <v>164</v>
      </c>
      <c r="O5" s="32">
        <v>1</v>
      </c>
      <c r="P5" s="3">
        <v>1</v>
      </c>
      <c r="Q5" s="3">
        <v>0</v>
      </c>
      <c r="R5" s="3">
        <v>8</v>
      </c>
      <c r="S5" s="3">
        <v>7</v>
      </c>
      <c r="T5" s="33">
        <v>1.1428571428571428</v>
      </c>
      <c r="U5" s="3">
        <v>2</v>
      </c>
      <c r="W5" s="35"/>
      <c r="X5" s="67"/>
    </row>
    <row r="6" spans="1:24" x14ac:dyDescent="0.25">
      <c r="A6" s="5">
        <v>4001</v>
      </c>
      <c r="B6" s="44" t="s">
        <v>103</v>
      </c>
      <c r="C6" s="45">
        <v>0.77083333333333337</v>
      </c>
      <c r="D6" s="5" t="s">
        <v>83</v>
      </c>
      <c r="E6" s="62" t="s">
        <v>141</v>
      </c>
      <c r="F6" s="8">
        <v>9</v>
      </c>
      <c r="G6" s="5">
        <v>5</v>
      </c>
      <c r="H6" s="5" t="s">
        <v>14</v>
      </c>
      <c r="I6" s="62" t="s">
        <v>72</v>
      </c>
      <c r="J6" s="8">
        <v>2</v>
      </c>
      <c r="K6" s="5">
        <v>5</v>
      </c>
      <c r="L6" s="2"/>
      <c r="N6" s="5" t="s">
        <v>139</v>
      </c>
      <c r="O6" s="32">
        <v>2</v>
      </c>
      <c r="P6" s="3">
        <v>0</v>
      </c>
      <c r="Q6" s="3">
        <v>0</v>
      </c>
      <c r="R6" s="3">
        <v>10</v>
      </c>
      <c r="S6" s="3">
        <v>8</v>
      </c>
      <c r="T6" s="33">
        <v>1.25</v>
      </c>
      <c r="U6" s="111">
        <v>1</v>
      </c>
      <c r="V6" s="20" t="s">
        <v>58</v>
      </c>
      <c r="W6" s="35"/>
      <c r="X6" s="26"/>
    </row>
    <row r="7" spans="1:24" x14ac:dyDescent="0.25">
      <c r="A7" s="5">
        <v>4002</v>
      </c>
      <c r="B7" s="44" t="s">
        <v>103</v>
      </c>
      <c r="C7" s="45">
        <v>0.77083333333333337</v>
      </c>
      <c r="D7" s="5" t="s">
        <v>116</v>
      </c>
      <c r="E7" s="47" t="s">
        <v>165</v>
      </c>
      <c r="F7" s="8">
        <v>5</v>
      </c>
      <c r="G7" s="5">
        <v>4</v>
      </c>
      <c r="H7" s="5" t="s">
        <v>14</v>
      </c>
      <c r="I7" s="47" t="s">
        <v>67</v>
      </c>
      <c r="J7" s="8">
        <v>3</v>
      </c>
      <c r="K7" s="5">
        <v>4</v>
      </c>
      <c r="L7" s="2"/>
      <c r="N7" s="2"/>
      <c r="W7" s="26"/>
      <c r="X7" s="2"/>
    </row>
    <row r="8" spans="1:24" x14ac:dyDescent="0.25">
      <c r="A8" s="5">
        <v>4003</v>
      </c>
      <c r="B8" s="44" t="s">
        <v>103</v>
      </c>
      <c r="C8" s="45">
        <v>0.77083333333333337</v>
      </c>
      <c r="D8" s="5" t="s">
        <v>97</v>
      </c>
      <c r="E8" s="61" t="s">
        <v>91</v>
      </c>
      <c r="F8" s="8">
        <v>3</v>
      </c>
      <c r="G8" s="23">
        <v>3.6666666666666665</v>
      </c>
      <c r="H8" s="5" t="s">
        <v>14</v>
      </c>
      <c r="I8" s="61" t="s">
        <v>71</v>
      </c>
      <c r="J8" s="8">
        <v>4</v>
      </c>
      <c r="K8" s="5">
        <v>4</v>
      </c>
      <c r="L8" s="2"/>
      <c r="N8" s="47" t="s">
        <v>39</v>
      </c>
      <c r="O8" s="6" t="s">
        <v>15</v>
      </c>
      <c r="P8" s="5" t="s">
        <v>16</v>
      </c>
      <c r="Q8" s="5" t="s">
        <v>17</v>
      </c>
      <c r="R8" s="5" t="s">
        <v>18</v>
      </c>
      <c r="S8" s="5" t="s">
        <v>19</v>
      </c>
      <c r="T8" s="5" t="s">
        <v>20</v>
      </c>
      <c r="U8" s="3" t="s">
        <v>21</v>
      </c>
      <c r="W8" s="26"/>
      <c r="X8" s="2"/>
    </row>
    <row r="9" spans="1:24" x14ac:dyDescent="0.25">
      <c r="A9" s="5">
        <v>4004</v>
      </c>
      <c r="B9" s="44" t="s">
        <v>104</v>
      </c>
      <c r="C9" s="45">
        <v>0.77083333333333337</v>
      </c>
      <c r="D9" s="5" t="s">
        <v>83</v>
      </c>
      <c r="E9" s="60" t="s">
        <v>79</v>
      </c>
      <c r="F9" s="8">
        <v>3</v>
      </c>
      <c r="G9" s="31" t="s">
        <v>2052</v>
      </c>
      <c r="H9" s="5" t="s">
        <v>14</v>
      </c>
      <c r="I9" s="60" t="s">
        <v>69</v>
      </c>
      <c r="J9" s="8">
        <v>2</v>
      </c>
      <c r="K9" s="5">
        <v>4</v>
      </c>
      <c r="L9" s="2"/>
      <c r="N9" s="5" t="s">
        <v>67</v>
      </c>
      <c r="O9" s="32">
        <v>1</v>
      </c>
      <c r="P9" s="3">
        <v>1</v>
      </c>
      <c r="Q9" s="3">
        <v>0</v>
      </c>
      <c r="R9" s="3">
        <v>9</v>
      </c>
      <c r="S9" s="3">
        <v>9</v>
      </c>
      <c r="T9" s="33">
        <v>1</v>
      </c>
      <c r="U9" s="3">
        <v>2</v>
      </c>
      <c r="W9" s="26"/>
      <c r="X9" s="2"/>
    </row>
    <row r="10" spans="1:24" x14ac:dyDescent="0.25">
      <c r="A10" s="5">
        <v>4005</v>
      </c>
      <c r="B10" s="44" t="s">
        <v>104</v>
      </c>
      <c r="C10" s="45">
        <v>0.77083333333333337</v>
      </c>
      <c r="D10" s="5" t="s">
        <v>116</v>
      </c>
      <c r="E10" s="69" t="s">
        <v>30</v>
      </c>
      <c r="F10" s="8">
        <v>6</v>
      </c>
      <c r="G10" s="31" t="s">
        <v>1930</v>
      </c>
      <c r="H10" s="5" t="s">
        <v>14</v>
      </c>
      <c r="I10" s="69" t="s">
        <v>93</v>
      </c>
      <c r="J10" s="8">
        <v>5</v>
      </c>
      <c r="K10" s="5">
        <v>5</v>
      </c>
      <c r="L10" s="2"/>
      <c r="N10" s="5" t="s">
        <v>165</v>
      </c>
      <c r="O10" s="32">
        <v>1</v>
      </c>
      <c r="P10" s="3">
        <v>1</v>
      </c>
      <c r="Q10" s="3">
        <v>0</v>
      </c>
      <c r="R10" s="3">
        <v>10</v>
      </c>
      <c r="S10" s="3">
        <v>9</v>
      </c>
      <c r="T10" s="33">
        <v>1.1111111111111112</v>
      </c>
      <c r="U10" s="3">
        <v>3</v>
      </c>
      <c r="W10" s="26"/>
      <c r="X10" s="65"/>
    </row>
    <row r="11" spans="1:24" x14ac:dyDescent="0.25">
      <c r="A11" s="5">
        <v>4006</v>
      </c>
      <c r="B11" s="44" t="s">
        <v>104</v>
      </c>
      <c r="C11" s="45">
        <v>0.77083333333333337</v>
      </c>
      <c r="D11" s="5" t="s">
        <v>97</v>
      </c>
      <c r="E11" s="46" t="s">
        <v>68</v>
      </c>
      <c r="F11" s="8">
        <v>3</v>
      </c>
      <c r="G11" s="5">
        <v>3</v>
      </c>
      <c r="H11" s="5" t="s">
        <v>14</v>
      </c>
      <c r="I11" s="46" t="s">
        <v>164</v>
      </c>
      <c r="J11" s="8">
        <v>4</v>
      </c>
      <c r="K11" s="5">
        <v>4</v>
      </c>
      <c r="L11" s="2"/>
      <c r="N11" s="5" t="s">
        <v>138</v>
      </c>
      <c r="O11" s="32">
        <v>1</v>
      </c>
      <c r="P11" s="3">
        <v>1</v>
      </c>
      <c r="Q11" s="3">
        <v>0</v>
      </c>
      <c r="R11" s="3">
        <v>10</v>
      </c>
      <c r="S11" s="3">
        <v>10</v>
      </c>
      <c r="T11" s="33">
        <v>1</v>
      </c>
      <c r="U11" s="111">
        <v>1</v>
      </c>
      <c r="V11" s="20" t="s">
        <v>63</v>
      </c>
      <c r="W11" s="115" t="s">
        <v>2266</v>
      </c>
      <c r="X11" s="65"/>
    </row>
    <row r="12" spans="1:24" x14ac:dyDescent="0.25">
      <c r="A12" s="5">
        <v>4007</v>
      </c>
      <c r="B12" s="44" t="s">
        <v>105</v>
      </c>
      <c r="C12" s="45">
        <v>0.39583333333333331</v>
      </c>
      <c r="D12" s="5" t="s">
        <v>83</v>
      </c>
      <c r="E12" s="47" t="s">
        <v>67</v>
      </c>
      <c r="F12" s="8">
        <v>5</v>
      </c>
      <c r="G12" s="5">
        <v>5</v>
      </c>
      <c r="H12" s="5" t="s">
        <v>14</v>
      </c>
      <c r="I12" s="47" t="s">
        <v>138</v>
      </c>
      <c r="J12" s="8">
        <v>4</v>
      </c>
      <c r="K12" s="5">
        <v>5</v>
      </c>
      <c r="L12" s="2"/>
      <c r="N12" s="2"/>
      <c r="W12" s="26"/>
      <c r="X12" s="65"/>
    </row>
    <row r="13" spans="1:24" x14ac:dyDescent="0.25">
      <c r="A13" s="5">
        <v>4008</v>
      </c>
      <c r="B13" s="44" t="s">
        <v>105</v>
      </c>
      <c r="C13" s="45">
        <v>0.52083333333333337</v>
      </c>
      <c r="D13" s="5" t="s">
        <v>83</v>
      </c>
      <c r="E13" s="62" t="s">
        <v>72</v>
      </c>
      <c r="F13" s="8">
        <v>2</v>
      </c>
      <c r="G13" s="5">
        <v>4</v>
      </c>
      <c r="H13" s="5" t="s">
        <v>14</v>
      </c>
      <c r="I13" s="62" t="s">
        <v>70</v>
      </c>
      <c r="J13" s="8">
        <v>3</v>
      </c>
      <c r="K13" s="5">
        <v>5</v>
      </c>
      <c r="L13" s="2"/>
      <c r="N13" s="60" t="s">
        <v>40</v>
      </c>
      <c r="O13" s="6" t="s">
        <v>15</v>
      </c>
      <c r="P13" s="5" t="s">
        <v>16</v>
      </c>
      <c r="Q13" s="5" t="s">
        <v>17</v>
      </c>
      <c r="R13" s="5" t="s">
        <v>18</v>
      </c>
      <c r="S13" s="5" t="s">
        <v>19</v>
      </c>
      <c r="T13" s="5" t="s">
        <v>20</v>
      </c>
      <c r="U13" s="3" t="s">
        <v>21</v>
      </c>
    </row>
    <row r="14" spans="1:24" x14ac:dyDescent="0.25">
      <c r="A14" s="5">
        <v>4009</v>
      </c>
      <c r="B14" s="44" t="s">
        <v>105</v>
      </c>
      <c r="C14" s="45">
        <v>0.64583333333333337</v>
      </c>
      <c r="D14" s="5" t="s">
        <v>83</v>
      </c>
      <c r="E14" s="69" t="s">
        <v>93</v>
      </c>
      <c r="F14" s="8">
        <v>6</v>
      </c>
      <c r="G14" s="5">
        <v>4</v>
      </c>
      <c r="H14" s="5" t="s">
        <v>14</v>
      </c>
      <c r="I14" s="69" t="s">
        <v>30</v>
      </c>
      <c r="J14" s="8">
        <v>4</v>
      </c>
      <c r="K14" s="5">
        <v>4</v>
      </c>
      <c r="L14" s="2"/>
      <c r="N14" s="5" t="s">
        <v>79</v>
      </c>
      <c r="O14" s="32">
        <v>1</v>
      </c>
      <c r="P14" s="3">
        <v>0</v>
      </c>
      <c r="Q14" s="3">
        <v>1</v>
      </c>
      <c r="R14" s="3">
        <v>9</v>
      </c>
      <c r="S14" s="3">
        <v>8</v>
      </c>
      <c r="T14" s="33">
        <v>1.125</v>
      </c>
      <c r="U14" s="3">
        <v>2</v>
      </c>
    </row>
    <row r="15" spans="1:24" x14ac:dyDescent="0.25">
      <c r="A15" s="5">
        <v>4010</v>
      </c>
      <c r="B15" s="44" t="s">
        <v>105</v>
      </c>
      <c r="C15" s="45">
        <v>0.77083333333333337</v>
      </c>
      <c r="D15" s="5" t="s">
        <v>83</v>
      </c>
      <c r="E15" s="60" t="s">
        <v>90</v>
      </c>
      <c r="F15" s="8">
        <v>7</v>
      </c>
      <c r="G15" s="5">
        <v>4</v>
      </c>
      <c r="H15" s="5" t="s">
        <v>14</v>
      </c>
      <c r="I15" s="60" t="s">
        <v>79</v>
      </c>
      <c r="J15" s="8">
        <v>7</v>
      </c>
      <c r="K15" s="5">
        <v>4</v>
      </c>
      <c r="L15" s="2"/>
      <c r="N15" s="5" t="s">
        <v>69</v>
      </c>
      <c r="O15" s="32">
        <v>0</v>
      </c>
      <c r="P15" s="3">
        <v>2</v>
      </c>
      <c r="Q15" s="3">
        <v>0</v>
      </c>
      <c r="R15" s="3">
        <v>7</v>
      </c>
      <c r="S15" s="3">
        <v>7</v>
      </c>
      <c r="T15" s="33">
        <v>1</v>
      </c>
      <c r="U15" s="3">
        <v>3</v>
      </c>
      <c r="W15" s="26"/>
      <c r="X15" s="26"/>
    </row>
    <row r="16" spans="1:24" x14ac:dyDescent="0.25">
      <c r="A16" s="5">
        <v>4011</v>
      </c>
      <c r="B16" s="44" t="s">
        <v>105</v>
      </c>
      <c r="C16" s="45">
        <v>0.41666666666666669</v>
      </c>
      <c r="D16" s="5" t="s">
        <v>97</v>
      </c>
      <c r="E16" s="61" t="s">
        <v>71</v>
      </c>
      <c r="F16" s="8">
        <v>4</v>
      </c>
      <c r="G16" s="5">
        <v>3</v>
      </c>
      <c r="H16" s="5" t="s">
        <v>14</v>
      </c>
      <c r="I16" s="61" t="s">
        <v>140</v>
      </c>
      <c r="J16" s="8">
        <v>8</v>
      </c>
      <c r="K16" s="5">
        <v>4</v>
      </c>
      <c r="L16" s="2"/>
      <c r="N16" s="5" t="s">
        <v>90</v>
      </c>
      <c r="O16" s="32">
        <v>1</v>
      </c>
      <c r="P16" s="3">
        <v>0</v>
      </c>
      <c r="Q16" s="3">
        <v>1</v>
      </c>
      <c r="R16" s="3">
        <v>9</v>
      </c>
      <c r="S16" s="3">
        <v>8</v>
      </c>
      <c r="T16" s="33">
        <v>1.125</v>
      </c>
      <c r="U16" s="111">
        <v>1</v>
      </c>
      <c r="V16" s="20" t="s">
        <v>60</v>
      </c>
      <c r="W16" s="115" t="s">
        <v>2265</v>
      </c>
      <c r="X16" s="26"/>
    </row>
    <row r="17" spans="1:24" x14ac:dyDescent="0.25">
      <c r="A17" s="5">
        <v>4012</v>
      </c>
      <c r="B17" s="44" t="s">
        <v>105</v>
      </c>
      <c r="C17" s="45">
        <v>0.54166666666666663</v>
      </c>
      <c r="D17" s="5" t="s">
        <v>97</v>
      </c>
      <c r="E17" s="46" t="s">
        <v>139</v>
      </c>
      <c r="F17" s="8">
        <v>7</v>
      </c>
      <c r="G17" s="5">
        <v>4</v>
      </c>
      <c r="H17" s="5" t="s">
        <v>14</v>
      </c>
      <c r="I17" s="46" t="s">
        <v>68</v>
      </c>
      <c r="J17" s="8">
        <v>6</v>
      </c>
      <c r="K17" s="5">
        <v>4</v>
      </c>
      <c r="L17" s="2"/>
      <c r="N17" s="2"/>
      <c r="W17" s="35"/>
      <c r="X17" s="26"/>
    </row>
    <row r="18" spans="1:24" x14ac:dyDescent="0.25">
      <c r="A18" s="3">
        <v>4013</v>
      </c>
      <c r="B18" s="44" t="s">
        <v>106</v>
      </c>
      <c r="C18" s="45">
        <v>0.39583333333333331</v>
      </c>
      <c r="D18" s="5" t="s">
        <v>83</v>
      </c>
      <c r="E18" s="62" t="s">
        <v>70</v>
      </c>
      <c r="F18" s="4">
        <v>1</v>
      </c>
      <c r="G18" s="3">
        <v>5</v>
      </c>
      <c r="H18" s="5" t="s">
        <v>14</v>
      </c>
      <c r="I18" s="62" t="s">
        <v>141</v>
      </c>
      <c r="J18" s="4">
        <v>1</v>
      </c>
      <c r="K18" s="3">
        <v>5</v>
      </c>
      <c r="L18" s="2"/>
      <c r="N18" s="61" t="s">
        <v>41</v>
      </c>
      <c r="O18" s="6" t="s">
        <v>15</v>
      </c>
      <c r="P18" s="5" t="s">
        <v>16</v>
      </c>
      <c r="Q18" s="5" t="s">
        <v>17</v>
      </c>
      <c r="R18" s="5" t="s">
        <v>18</v>
      </c>
      <c r="S18" s="5" t="s">
        <v>19</v>
      </c>
      <c r="T18" s="5" t="s">
        <v>20</v>
      </c>
      <c r="U18" s="3" t="s">
        <v>21</v>
      </c>
      <c r="W18" s="35"/>
      <c r="X18" s="26"/>
    </row>
    <row r="19" spans="1:24" x14ac:dyDescent="0.25">
      <c r="A19" s="5">
        <v>4014</v>
      </c>
      <c r="B19" s="44" t="s">
        <v>106</v>
      </c>
      <c r="C19" s="45">
        <v>0.52083333333333337</v>
      </c>
      <c r="D19" s="5" t="s">
        <v>83</v>
      </c>
      <c r="E19" s="60" t="s">
        <v>69</v>
      </c>
      <c r="F19" s="8">
        <v>2</v>
      </c>
      <c r="G19" s="5">
        <v>3</v>
      </c>
      <c r="H19" s="5" t="s">
        <v>14</v>
      </c>
      <c r="I19" s="60" t="s">
        <v>90</v>
      </c>
      <c r="J19" s="8">
        <v>4</v>
      </c>
      <c r="K19" s="5">
        <v>4</v>
      </c>
      <c r="L19" s="2"/>
      <c r="N19" s="5" t="s">
        <v>71</v>
      </c>
      <c r="O19" s="32">
        <v>1</v>
      </c>
      <c r="P19" s="3">
        <v>1</v>
      </c>
      <c r="Q19" s="3">
        <v>0</v>
      </c>
      <c r="R19" s="3">
        <v>11</v>
      </c>
      <c r="S19" s="3">
        <v>7</v>
      </c>
      <c r="T19" s="33">
        <v>1.5714285714285714</v>
      </c>
      <c r="U19" s="3">
        <v>3</v>
      </c>
      <c r="W19" s="35"/>
      <c r="X19" s="26"/>
    </row>
    <row r="20" spans="1:24" x14ac:dyDescent="0.25">
      <c r="A20" s="5">
        <v>4015</v>
      </c>
      <c r="B20" s="44" t="s">
        <v>106</v>
      </c>
      <c r="C20" s="45">
        <v>0.64583333333333337</v>
      </c>
      <c r="D20" s="5" t="s">
        <v>83</v>
      </c>
      <c r="E20" s="47" t="s">
        <v>138</v>
      </c>
      <c r="F20" s="8">
        <v>7</v>
      </c>
      <c r="G20" s="5">
        <v>5</v>
      </c>
      <c r="H20" s="5" t="s">
        <v>14</v>
      </c>
      <c r="I20" s="47" t="s">
        <v>165</v>
      </c>
      <c r="J20" s="8">
        <v>5</v>
      </c>
      <c r="K20" s="5">
        <v>5</v>
      </c>
      <c r="L20" s="2"/>
      <c r="N20" s="5" t="s">
        <v>91</v>
      </c>
      <c r="O20" s="32">
        <v>1</v>
      </c>
      <c r="P20" s="3">
        <v>1</v>
      </c>
      <c r="Q20" s="3">
        <v>0</v>
      </c>
      <c r="R20" s="3">
        <v>5</v>
      </c>
      <c r="S20" s="3">
        <v>7.67</v>
      </c>
      <c r="T20" s="33">
        <v>0.65189048239895697</v>
      </c>
      <c r="U20" s="111">
        <v>1</v>
      </c>
      <c r="V20" s="20" t="s">
        <v>59</v>
      </c>
      <c r="W20" s="26"/>
      <c r="X20" s="26"/>
    </row>
    <row r="21" spans="1:24" x14ac:dyDescent="0.25">
      <c r="A21" s="5">
        <v>4016</v>
      </c>
      <c r="B21" s="51" t="s">
        <v>120</v>
      </c>
      <c r="C21" s="52">
        <v>0.77083333333333337</v>
      </c>
      <c r="D21" s="3" t="s">
        <v>116</v>
      </c>
      <c r="E21" s="46" t="s">
        <v>164</v>
      </c>
      <c r="F21" s="4">
        <v>4</v>
      </c>
      <c r="G21" s="3">
        <v>3</v>
      </c>
      <c r="H21" s="5" t="s">
        <v>14</v>
      </c>
      <c r="I21" s="46" t="s">
        <v>139</v>
      </c>
      <c r="J21" s="4">
        <v>5</v>
      </c>
      <c r="K21" s="3">
        <v>4</v>
      </c>
      <c r="L21" s="2"/>
      <c r="N21" s="5" t="s">
        <v>140</v>
      </c>
      <c r="O21" s="32">
        <v>1</v>
      </c>
      <c r="P21" s="3">
        <v>1</v>
      </c>
      <c r="Q21" s="3">
        <v>0</v>
      </c>
      <c r="R21" s="3">
        <v>6</v>
      </c>
      <c r="S21" s="3">
        <v>7</v>
      </c>
      <c r="T21" s="33">
        <v>0.8571428571428571</v>
      </c>
      <c r="U21" s="3">
        <v>2</v>
      </c>
      <c r="W21" s="26"/>
      <c r="X21" s="26"/>
    </row>
    <row r="22" spans="1:24" x14ac:dyDescent="0.25">
      <c r="A22" s="9">
        <v>4017</v>
      </c>
      <c r="B22" s="51" t="s">
        <v>120</v>
      </c>
      <c r="C22" s="52">
        <v>0.77083333333333337</v>
      </c>
      <c r="D22" s="3" t="s">
        <v>83</v>
      </c>
      <c r="E22" s="61" t="s">
        <v>140</v>
      </c>
      <c r="F22" s="4">
        <v>1</v>
      </c>
      <c r="G22" s="3">
        <v>3</v>
      </c>
      <c r="H22" s="5" t="s">
        <v>14</v>
      </c>
      <c r="I22" s="61" t="s">
        <v>91</v>
      </c>
      <c r="J22" s="4">
        <v>2</v>
      </c>
      <c r="K22" s="3">
        <v>4</v>
      </c>
      <c r="L22" s="2"/>
      <c r="N22" s="2"/>
      <c r="O22" s="26"/>
      <c r="P22" s="26"/>
      <c r="Q22" s="26"/>
      <c r="R22" s="26"/>
      <c r="S22" s="26"/>
      <c r="T22" s="43"/>
    </row>
    <row r="23" spans="1:24" x14ac:dyDescent="0.25">
      <c r="A23" s="9"/>
      <c r="B23" s="53"/>
      <c r="C23" s="54"/>
      <c r="D23" s="55"/>
      <c r="E23" s="5"/>
      <c r="F23" s="4"/>
      <c r="G23" s="3"/>
      <c r="H23" s="3"/>
      <c r="I23" s="3"/>
      <c r="J23" s="4"/>
      <c r="K23" s="3"/>
      <c r="L23" s="2"/>
      <c r="N23" s="62" t="s">
        <v>42</v>
      </c>
      <c r="O23" s="6" t="s">
        <v>15</v>
      </c>
      <c r="P23" s="5" t="s">
        <v>16</v>
      </c>
      <c r="Q23" s="5" t="s">
        <v>17</v>
      </c>
      <c r="R23" s="5" t="s">
        <v>18</v>
      </c>
      <c r="S23" s="5" t="s">
        <v>19</v>
      </c>
      <c r="T23" s="5" t="s">
        <v>20</v>
      </c>
      <c r="U23" s="3" t="s">
        <v>21</v>
      </c>
    </row>
    <row r="24" spans="1:24" x14ac:dyDescent="0.25">
      <c r="A24" s="9"/>
      <c r="B24" s="53"/>
      <c r="C24" s="54"/>
      <c r="D24" s="55"/>
      <c r="E24" s="5"/>
      <c r="F24" s="8"/>
      <c r="G24" s="5"/>
      <c r="H24" s="5"/>
      <c r="I24" s="5"/>
      <c r="J24" s="8"/>
      <c r="K24" s="5"/>
      <c r="L24" s="2"/>
      <c r="N24" s="5" t="s">
        <v>70</v>
      </c>
      <c r="O24" s="32">
        <v>1</v>
      </c>
      <c r="P24" s="3">
        <v>0</v>
      </c>
      <c r="Q24" s="3">
        <v>1</v>
      </c>
      <c r="R24" s="3">
        <v>3</v>
      </c>
      <c r="S24" s="3">
        <v>10</v>
      </c>
      <c r="T24" s="33">
        <v>0.3</v>
      </c>
      <c r="U24" s="3">
        <v>2</v>
      </c>
    </row>
    <row r="25" spans="1:24" x14ac:dyDescent="0.25">
      <c r="A25" s="139" t="s">
        <v>3</v>
      </c>
      <c r="B25" s="139"/>
      <c r="C25" s="139"/>
      <c r="D25" s="139"/>
      <c r="E25" s="139"/>
      <c r="F25" s="139"/>
      <c r="G25" s="139"/>
      <c r="H25" s="139"/>
      <c r="I25" s="139"/>
      <c r="J25" s="139"/>
      <c r="K25" s="139"/>
      <c r="L25" s="2"/>
      <c r="N25" s="5" t="s">
        <v>72</v>
      </c>
      <c r="O25" s="32">
        <v>0</v>
      </c>
      <c r="P25" s="3">
        <v>2</v>
      </c>
      <c r="Q25" s="3">
        <v>0</v>
      </c>
      <c r="R25" s="3">
        <v>12</v>
      </c>
      <c r="S25" s="3">
        <v>9</v>
      </c>
      <c r="T25" s="33">
        <v>1.3333333333333333</v>
      </c>
      <c r="U25" s="3">
        <v>3</v>
      </c>
    </row>
    <row r="26" spans="1:24" x14ac:dyDescent="0.25">
      <c r="A26" s="140" t="s">
        <v>7</v>
      </c>
      <c r="B26" s="141"/>
      <c r="C26" s="141"/>
      <c r="D26" s="141"/>
      <c r="E26" s="141"/>
      <c r="F26" s="141"/>
      <c r="G26" s="141"/>
      <c r="H26" s="141"/>
      <c r="I26" s="141"/>
      <c r="J26" s="141"/>
      <c r="K26" s="141"/>
      <c r="L26" s="2"/>
      <c r="N26" s="5" t="s">
        <v>141</v>
      </c>
      <c r="O26" s="32">
        <v>1</v>
      </c>
      <c r="P26" s="3">
        <v>0</v>
      </c>
      <c r="Q26" s="3">
        <v>1</v>
      </c>
      <c r="R26" s="3">
        <v>3</v>
      </c>
      <c r="S26" s="3">
        <v>10</v>
      </c>
      <c r="T26" s="33">
        <v>0.3</v>
      </c>
      <c r="U26" s="111">
        <v>1</v>
      </c>
      <c r="V26" s="20" t="s">
        <v>61</v>
      </c>
      <c r="W26" s="115" t="s">
        <v>2268</v>
      </c>
    </row>
    <row r="27" spans="1:24" x14ac:dyDescent="0.25">
      <c r="A27" s="141"/>
      <c r="B27" s="141"/>
      <c r="C27" s="141"/>
      <c r="D27" s="141"/>
      <c r="E27" s="141"/>
      <c r="F27" s="141"/>
      <c r="G27" s="141"/>
      <c r="H27" s="141"/>
      <c r="I27" s="141"/>
      <c r="J27" s="141"/>
      <c r="K27" s="141"/>
      <c r="L27" s="2"/>
      <c r="N27" s="58"/>
      <c r="O27" s="58"/>
      <c r="P27" s="58"/>
      <c r="Q27" s="58"/>
      <c r="R27" s="58"/>
      <c r="S27" s="58"/>
      <c r="T27" s="59"/>
      <c r="U27" s="41"/>
    </row>
    <row r="28" spans="1:24" x14ac:dyDescent="0.25">
      <c r="A28" s="142" t="s">
        <v>2</v>
      </c>
      <c r="B28" s="142"/>
      <c r="C28" s="142"/>
      <c r="D28" s="142"/>
      <c r="E28" s="142"/>
      <c r="F28" s="142"/>
      <c r="G28" s="142"/>
      <c r="H28" s="142"/>
      <c r="I28" s="142"/>
      <c r="J28" s="142"/>
      <c r="K28" s="142"/>
      <c r="L28" s="2"/>
      <c r="N28" s="63" t="s">
        <v>43</v>
      </c>
      <c r="O28" s="5" t="s">
        <v>15</v>
      </c>
      <c r="P28" s="5" t="s">
        <v>16</v>
      </c>
      <c r="Q28" s="5" t="s">
        <v>17</v>
      </c>
      <c r="R28" s="5" t="s">
        <v>18</v>
      </c>
      <c r="S28" s="5" t="s">
        <v>19</v>
      </c>
      <c r="T28" s="5" t="s">
        <v>20</v>
      </c>
      <c r="U28" s="3" t="s">
        <v>21</v>
      </c>
    </row>
    <row r="29" spans="1:24" x14ac:dyDescent="0.25">
      <c r="A29" s="3">
        <v>4018</v>
      </c>
      <c r="B29" s="44" t="s">
        <v>107</v>
      </c>
      <c r="C29" s="52">
        <v>0.77083333333333337</v>
      </c>
      <c r="D29" s="5" t="s">
        <v>83</v>
      </c>
      <c r="E29" s="10" t="s">
        <v>138</v>
      </c>
      <c r="F29" s="4">
        <v>14</v>
      </c>
      <c r="G29" s="5" t="s">
        <v>22</v>
      </c>
      <c r="H29" s="5" t="s">
        <v>14</v>
      </c>
      <c r="I29" s="10" t="s">
        <v>91</v>
      </c>
      <c r="J29" s="4">
        <v>15</v>
      </c>
      <c r="K29" s="5" t="s">
        <v>22</v>
      </c>
      <c r="L29" s="2"/>
      <c r="N29" s="3" t="s">
        <v>30</v>
      </c>
      <c r="O29" s="32">
        <v>1</v>
      </c>
      <c r="P29" s="3">
        <v>1</v>
      </c>
      <c r="Q29" s="3">
        <v>0</v>
      </c>
      <c r="R29" s="3">
        <v>11</v>
      </c>
      <c r="S29" s="3">
        <v>9</v>
      </c>
      <c r="T29" s="33">
        <v>1.2222222222222223</v>
      </c>
      <c r="U29" s="3">
        <v>2</v>
      </c>
    </row>
    <row r="30" spans="1:24" x14ac:dyDescent="0.25">
      <c r="A30" s="3">
        <v>4019</v>
      </c>
      <c r="B30" s="44" t="s">
        <v>107</v>
      </c>
      <c r="C30" s="52">
        <v>0.77083333333333337</v>
      </c>
      <c r="D30" s="5" t="s">
        <v>116</v>
      </c>
      <c r="E30" s="10" t="s">
        <v>93</v>
      </c>
      <c r="F30" s="4">
        <v>6</v>
      </c>
      <c r="G30" s="5" t="s">
        <v>22</v>
      </c>
      <c r="H30" s="5" t="s">
        <v>14</v>
      </c>
      <c r="I30" s="10" t="s">
        <v>90</v>
      </c>
      <c r="J30" s="4">
        <v>7</v>
      </c>
      <c r="K30" s="5" t="s">
        <v>22</v>
      </c>
      <c r="L30" s="2"/>
      <c r="N30" s="3" t="s">
        <v>93</v>
      </c>
      <c r="O30" s="32">
        <v>1</v>
      </c>
      <c r="P30" s="3">
        <v>1</v>
      </c>
      <c r="Q30" s="3">
        <v>0</v>
      </c>
      <c r="R30" s="3">
        <v>10</v>
      </c>
      <c r="S30" s="3">
        <v>9</v>
      </c>
      <c r="T30" s="33">
        <v>1.1111111111111112</v>
      </c>
      <c r="U30" s="111">
        <v>1</v>
      </c>
      <c r="V30" s="20" t="s">
        <v>62</v>
      </c>
    </row>
    <row r="31" spans="1:24" x14ac:dyDescent="0.25">
      <c r="A31" s="56"/>
      <c r="B31" s="5"/>
      <c r="C31" s="3"/>
      <c r="D31" s="3"/>
      <c r="E31" s="56"/>
      <c r="F31" s="4"/>
      <c r="G31" s="56"/>
      <c r="H31" s="56"/>
      <c r="I31" s="56"/>
      <c r="J31" s="4"/>
      <c r="K31" s="56"/>
      <c r="L31" s="2"/>
      <c r="N31" s="2"/>
      <c r="U31" s="2"/>
    </row>
    <row r="32" spans="1:24" x14ac:dyDescent="0.25">
      <c r="A32" s="5">
        <v>4020</v>
      </c>
      <c r="B32" s="44" t="s">
        <v>108</v>
      </c>
      <c r="C32" s="52">
        <v>0.77083333333333337</v>
      </c>
      <c r="D32" s="5" t="s">
        <v>83</v>
      </c>
      <c r="E32" s="10" t="s">
        <v>90</v>
      </c>
      <c r="F32" s="4">
        <v>4</v>
      </c>
      <c r="G32" s="5" t="s">
        <v>22</v>
      </c>
      <c r="H32" s="5" t="s">
        <v>14</v>
      </c>
      <c r="I32" s="10" t="s">
        <v>141</v>
      </c>
      <c r="J32" s="4">
        <v>0</v>
      </c>
      <c r="K32" s="5" t="s">
        <v>22</v>
      </c>
      <c r="L32" s="2"/>
      <c r="N32" s="2"/>
      <c r="U32" s="2"/>
    </row>
    <row r="33" spans="1:21" x14ac:dyDescent="0.25">
      <c r="A33" s="5">
        <v>4021</v>
      </c>
      <c r="B33" s="44" t="s">
        <v>108</v>
      </c>
      <c r="C33" s="52">
        <v>0.77083333333333337</v>
      </c>
      <c r="D33" s="5" t="s">
        <v>116</v>
      </c>
      <c r="E33" s="10" t="s">
        <v>91</v>
      </c>
      <c r="F33" s="4">
        <v>3</v>
      </c>
      <c r="G33" s="5" t="s">
        <v>22</v>
      </c>
      <c r="H33" s="5" t="s">
        <v>14</v>
      </c>
      <c r="I33" s="10" t="s">
        <v>139</v>
      </c>
      <c r="J33" s="4">
        <v>0</v>
      </c>
      <c r="K33" s="5" t="s">
        <v>22</v>
      </c>
      <c r="L33" s="2"/>
      <c r="N33" s="2"/>
      <c r="U33" s="2"/>
    </row>
    <row r="34" spans="1:21" x14ac:dyDescent="0.25">
      <c r="A34" s="9"/>
      <c r="B34" s="18"/>
      <c r="C34" s="19"/>
      <c r="D34" s="7"/>
      <c r="E34" s="5"/>
      <c r="F34" s="8"/>
      <c r="G34" s="5"/>
      <c r="H34" s="5"/>
      <c r="I34" s="5"/>
      <c r="J34" s="8"/>
      <c r="K34" s="5"/>
      <c r="L34" s="2"/>
      <c r="N34" s="2"/>
      <c r="U34" s="2"/>
    </row>
    <row r="35" spans="1:21" x14ac:dyDescent="0.25">
      <c r="A35" s="139" t="s">
        <v>6</v>
      </c>
      <c r="B35" s="139"/>
      <c r="C35" s="139"/>
      <c r="D35" s="139"/>
      <c r="E35" s="139"/>
      <c r="F35" s="139"/>
      <c r="G35" s="139"/>
      <c r="H35" s="139"/>
      <c r="I35" s="139"/>
      <c r="J35" s="139"/>
      <c r="K35" s="139"/>
      <c r="L35" s="2"/>
      <c r="N35" s="2"/>
      <c r="U35" s="2"/>
    </row>
    <row r="36" spans="1:21" x14ac:dyDescent="0.25">
      <c r="A36" s="140" t="s">
        <v>7</v>
      </c>
      <c r="B36" s="140"/>
      <c r="C36" s="140"/>
      <c r="D36" s="140"/>
      <c r="E36" s="140"/>
      <c r="F36" s="140"/>
      <c r="G36" s="140"/>
      <c r="H36" s="140"/>
      <c r="I36" s="140"/>
      <c r="J36" s="140"/>
      <c r="K36" s="140"/>
      <c r="L36" s="2"/>
      <c r="N36" s="2"/>
      <c r="U36" s="2"/>
    </row>
    <row r="37" spans="1:21" x14ac:dyDescent="0.25">
      <c r="A37" s="140"/>
      <c r="B37" s="140"/>
      <c r="C37" s="140"/>
      <c r="D37" s="140"/>
      <c r="E37" s="140"/>
      <c r="F37" s="140"/>
      <c r="G37" s="140"/>
      <c r="H37" s="140"/>
      <c r="I37" s="140"/>
      <c r="J37" s="140"/>
      <c r="K37" s="140"/>
      <c r="L37" s="2"/>
      <c r="N37" s="2"/>
      <c r="U37" s="2"/>
    </row>
    <row r="38" spans="1:21" x14ac:dyDescent="0.25">
      <c r="A38" s="142" t="s">
        <v>4</v>
      </c>
      <c r="B38" s="142"/>
      <c r="C38" s="142"/>
      <c r="D38" s="142"/>
      <c r="E38" s="142"/>
      <c r="F38" s="142"/>
      <c r="G38" s="142"/>
      <c r="H38" s="142"/>
      <c r="I38" s="142"/>
      <c r="J38" s="142"/>
      <c r="K38" s="142"/>
      <c r="L38" s="2"/>
      <c r="N38" s="2"/>
      <c r="U38" s="2"/>
    </row>
    <row r="39" spans="1:21" x14ac:dyDescent="0.25">
      <c r="A39" s="5">
        <v>4022</v>
      </c>
      <c r="B39" s="44" t="s">
        <v>101</v>
      </c>
      <c r="C39" s="45">
        <v>0.77083333333333337</v>
      </c>
      <c r="D39" s="5" t="s">
        <v>116</v>
      </c>
      <c r="E39" s="12" t="s">
        <v>91</v>
      </c>
      <c r="F39" s="8">
        <v>0</v>
      </c>
      <c r="G39" s="5" t="s">
        <v>22</v>
      </c>
      <c r="H39" s="5" t="s">
        <v>14</v>
      </c>
      <c r="I39" s="12" t="s">
        <v>90</v>
      </c>
      <c r="J39" s="8">
        <v>8</v>
      </c>
      <c r="K39" s="5" t="s">
        <v>22</v>
      </c>
      <c r="L39" s="2"/>
      <c r="N39" s="2"/>
      <c r="U39" s="2"/>
    </row>
    <row r="40" spans="1:21" x14ac:dyDescent="0.25">
      <c r="A40" s="5"/>
      <c r="B40" s="44"/>
      <c r="C40" s="45"/>
      <c r="D40" s="5"/>
      <c r="E40" s="24"/>
      <c r="F40" s="8"/>
      <c r="G40" s="5"/>
      <c r="H40" s="5"/>
      <c r="I40" s="24"/>
      <c r="J40" s="8"/>
      <c r="K40" s="5"/>
      <c r="L40" s="2"/>
      <c r="N40" s="2"/>
    </row>
    <row r="41" spans="1:21" x14ac:dyDescent="0.25">
      <c r="A41" s="5">
        <v>4098</v>
      </c>
      <c r="B41" s="44" t="s">
        <v>112</v>
      </c>
      <c r="C41" s="45">
        <v>0.52083333333333337</v>
      </c>
      <c r="D41" s="5" t="s">
        <v>128</v>
      </c>
      <c r="E41" s="13" t="s">
        <v>91</v>
      </c>
      <c r="F41" s="4">
        <v>2</v>
      </c>
      <c r="G41" s="14" t="s">
        <v>0</v>
      </c>
      <c r="H41" s="3" t="s">
        <v>14</v>
      </c>
      <c r="I41" s="14" t="s">
        <v>153</v>
      </c>
      <c r="J41" s="4">
        <v>7</v>
      </c>
      <c r="K41" s="13" t="s">
        <v>0</v>
      </c>
      <c r="L41" s="2"/>
    </row>
    <row r="42" spans="1:21" ht="15" customHeight="1" x14ac:dyDescent="0.25">
      <c r="A42" s="5">
        <v>4099</v>
      </c>
      <c r="B42" s="44" t="s">
        <v>112</v>
      </c>
      <c r="C42" s="45">
        <v>0.47916666666666669</v>
      </c>
      <c r="D42" s="5" t="s">
        <v>136</v>
      </c>
      <c r="E42" s="16" t="s">
        <v>90</v>
      </c>
      <c r="F42" s="4">
        <v>6</v>
      </c>
      <c r="G42" s="13" t="s">
        <v>44</v>
      </c>
      <c r="H42" s="5" t="s">
        <v>14</v>
      </c>
      <c r="I42" s="16" t="s">
        <v>166</v>
      </c>
      <c r="J42" s="4">
        <v>1</v>
      </c>
      <c r="K42" s="13" t="s">
        <v>44</v>
      </c>
      <c r="L42" s="2"/>
    </row>
    <row r="43" spans="1:21" x14ac:dyDescent="0.25">
      <c r="L43" s="2"/>
    </row>
    <row r="44" spans="1:21" x14ac:dyDescent="0.25">
      <c r="E44" s="13" t="s">
        <v>32</v>
      </c>
      <c r="F44" s="133" t="s">
        <v>90</v>
      </c>
      <c r="G44" s="134" t="s">
        <v>90</v>
      </c>
      <c r="H44" s="134" t="s">
        <v>90</v>
      </c>
      <c r="I44" s="134" t="s">
        <v>90</v>
      </c>
      <c r="L44" s="2"/>
    </row>
    <row r="45" spans="1:21" x14ac:dyDescent="0.25">
      <c r="E45" s="13" t="s">
        <v>33</v>
      </c>
      <c r="F45" s="133" t="s">
        <v>166</v>
      </c>
      <c r="G45" s="134" t="s">
        <v>166</v>
      </c>
      <c r="H45" s="134" t="s">
        <v>166</v>
      </c>
      <c r="I45" s="134" t="s">
        <v>166</v>
      </c>
      <c r="L45" s="2"/>
    </row>
    <row r="46" spans="1:21" x14ac:dyDescent="0.25">
      <c r="E46" s="13" t="s">
        <v>34</v>
      </c>
      <c r="F46" s="133" t="s">
        <v>153</v>
      </c>
      <c r="G46" s="134" t="s">
        <v>153</v>
      </c>
      <c r="H46" s="134" t="s">
        <v>153</v>
      </c>
      <c r="I46" s="134" t="s">
        <v>153</v>
      </c>
      <c r="L46" s="2"/>
    </row>
    <row r="47" spans="1:21" x14ac:dyDescent="0.25">
      <c r="L47" s="2"/>
    </row>
    <row r="48" spans="1:21" x14ac:dyDescent="0.25">
      <c r="L48" s="2"/>
    </row>
    <row r="49" spans="1:13" x14ac:dyDescent="0.25">
      <c r="A49"/>
      <c r="E49"/>
      <c r="F49"/>
      <c r="G49"/>
      <c r="I49"/>
      <c r="J49"/>
      <c r="K49"/>
      <c r="L49" s="2"/>
    </row>
    <row r="50" spans="1:13" x14ac:dyDescent="0.25">
      <c r="A50"/>
      <c r="E50"/>
      <c r="F50"/>
      <c r="G50"/>
      <c r="I50"/>
      <c r="J50"/>
      <c r="K50"/>
      <c r="L50" s="2"/>
      <c r="M50" s="2"/>
    </row>
    <row r="51" spans="1:13" x14ac:dyDescent="0.25">
      <c r="A51"/>
      <c r="E51"/>
      <c r="F51"/>
      <c r="G51"/>
      <c r="I51"/>
      <c r="J51"/>
      <c r="K51"/>
      <c r="L51" s="1"/>
    </row>
    <row r="52" spans="1:13" x14ac:dyDescent="0.25">
      <c r="A52"/>
      <c r="E52"/>
      <c r="F52"/>
      <c r="G52"/>
      <c r="I52"/>
      <c r="J52"/>
      <c r="K52"/>
      <c r="L52" s="11"/>
    </row>
    <row r="53" spans="1:13" x14ac:dyDescent="0.25">
      <c r="A53"/>
      <c r="E53"/>
      <c r="F53"/>
      <c r="G53"/>
      <c r="I53"/>
      <c r="J53"/>
      <c r="K53"/>
      <c r="L53" s="2"/>
      <c r="M53" s="1"/>
    </row>
    <row r="54" spans="1:13" x14ac:dyDescent="0.25">
      <c r="A54"/>
      <c r="E54"/>
      <c r="F54"/>
      <c r="G54"/>
      <c r="I54"/>
      <c r="J54"/>
      <c r="K54"/>
      <c r="L54" s="1"/>
    </row>
    <row r="55" spans="1:13" x14ac:dyDescent="0.25">
      <c r="A55"/>
      <c r="E55"/>
      <c r="F55"/>
      <c r="G55"/>
      <c r="I55"/>
      <c r="J55"/>
      <c r="K55"/>
      <c r="L55" s="1"/>
    </row>
    <row r="56" spans="1:13" x14ac:dyDescent="0.25">
      <c r="A56"/>
      <c r="E56"/>
      <c r="F56"/>
      <c r="G56"/>
      <c r="I56"/>
      <c r="J56"/>
      <c r="K56"/>
      <c r="L56" s="1"/>
    </row>
    <row r="57" spans="1:13" x14ac:dyDescent="0.25">
      <c r="A57"/>
      <c r="E57"/>
      <c r="F57"/>
      <c r="G57"/>
      <c r="I57"/>
      <c r="J57"/>
      <c r="K57"/>
      <c r="L57" s="11"/>
    </row>
    <row r="58" spans="1:13" x14ac:dyDescent="0.25">
      <c r="L58" s="15"/>
    </row>
    <row r="59" spans="1:13" x14ac:dyDescent="0.25">
      <c r="L59" s="15"/>
    </row>
    <row r="60" spans="1:13" x14ac:dyDescent="0.25">
      <c r="A60"/>
      <c r="E60"/>
      <c r="F60"/>
      <c r="G60"/>
      <c r="I60"/>
      <c r="J60"/>
      <c r="K60"/>
      <c r="L60" s="1"/>
    </row>
    <row r="61" spans="1:13" x14ac:dyDescent="0.25">
      <c r="A61"/>
      <c r="E61"/>
      <c r="F61"/>
      <c r="G61"/>
      <c r="I61"/>
      <c r="J61"/>
      <c r="K61"/>
      <c r="L61" s="1"/>
    </row>
    <row r="62" spans="1:13" x14ac:dyDescent="0.25">
      <c r="A62"/>
      <c r="E62"/>
      <c r="F62"/>
      <c r="G62"/>
      <c r="I62"/>
      <c r="J62"/>
      <c r="K62"/>
      <c r="L62" s="1"/>
    </row>
    <row r="63" spans="1:13" x14ac:dyDescent="0.25">
      <c r="A63"/>
      <c r="E63"/>
      <c r="F63"/>
      <c r="G63"/>
      <c r="I63"/>
      <c r="J63"/>
      <c r="K63"/>
      <c r="L63" s="1"/>
    </row>
    <row r="64" spans="1:13" x14ac:dyDescent="0.25">
      <c r="A64"/>
      <c r="E64"/>
      <c r="F64"/>
      <c r="G64"/>
      <c r="I64"/>
      <c r="J64"/>
      <c r="K64"/>
      <c r="L64" s="1"/>
    </row>
    <row r="65" spans="1:14" x14ac:dyDescent="0.25">
      <c r="A65"/>
      <c r="E65"/>
      <c r="F65"/>
      <c r="G65"/>
      <c r="I65"/>
      <c r="J65"/>
      <c r="K65"/>
      <c r="L65" s="1"/>
    </row>
    <row r="66" spans="1:14" x14ac:dyDescent="0.25">
      <c r="A66"/>
      <c r="E66"/>
      <c r="F66"/>
      <c r="G66"/>
      <c r="I66"/>
      <c r="J66"/>
      <c r="K66"/>
      <c r="L66" s="1"/>
      <c r="N66"/>
    </row>
    <row r="67" spans="1:14" x14ac:dyDescent="0.25">
      <c r="A67"/>
      <c r="E67"/>
      <c r="F67"/>
      <c r="G67"/>
      <c r="I67"/>
      <c r="J67"/>
      <c r="K67"/>
      <c r="N67"/>
    </row>
    <row r="68" spans="1:14" x14ac:dyDescent="0.25">
      <c r="A68"/>
      <c r="E68"/>
      <c r="F68"/>
      <c r="G68"/>
      <c r="I68"/>
      <c r="J68"/>
      <c r="K68"/>
    </row>
    <row r="69" spans="1:14" x14ac:dyDescent="0.25">
      <c r="L69" s="2"/>
    </row>
    <row r="70" spans="1:14" x14ac:dyDescent="0.25">
      <c r="L70" s="2"/>
    </row>
    <row r="71" spans="1:14" x14ac:dyDescent="0.25">
      <c r="L71" s="2"/>
    </row>
    <row r="72" spans="1:14" x14ac:dyDescent="0.25">
      <c r="L72" s="2"/>
    </row>
    <row r="73" spans="1:14" x14ac:dyDescent="0.25">
      <c r="L73" s="2"/>
    </row>
    <row r="74" spans="1:14" x14ac:dyDescent="0.25">
      <c r="L74" s="2"/>
    </row>
  </sheetData>
  <mergeCells count="14">
    <mergeCell ref="A25:K25"/>
    <mergeCell ref="A1:K1"/>
    <mergeCell ref="O1:P1"/>
    <mergeCell ref="A2:K2"/>
    <mergeCell ref="A3:K3"/>
    <mergeCell ref="A4:K4"/>
    <mergeCell ref="F45:I45"/>
    <mergeCell ref="F46:I46"/>
    <mergeCell ref="A26:K27"/>
    <mergeCell ref="A28:K28"/>
    <mergeCell ref="A35:K35"/>
    <mergeCell ref="A36:K37"/>
    <mergeCell ref="A38:K38"/>
    <mergeCell ref="F44:I44"/>
  </mergeCells>
  <pageMargins left="0.7" right="0.7" top="0.75" bottom="0.75" header="0.3" footer="0.3"/>
  <pageSetup orientation="portrait" r:id="rId1"/>
  <ignoredErrors>
    <ignoredError sqref="G9:G1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C0DC2-7077-4C7F-B3D4-DEC0E5BBD0BB}">
  <sheetPr codeName="Sheet5">
    <tabColor rgb="FFFFFF00"/>
  </sheetPr>
  <dimension ref="A1:X68"/>
  <sheetViews>
    <sheetView topLeftCell="A16" zoomScaleNormal="100" workbookViewId="0">
      <selection activeCell="N34" sqref="N34"/>
    </sheetView>
  </sheetViews>
  <sheetFormatPr defaultColWidth="9.28515625" defaultRowHeight="15" x14ac:dyDescent="0.25"/>
  <cols>
    <col min="1" max="1" width="5" style="2" bestFit="1" customWidth="1"/>
    <col min="2" max="2" width="12.42578125" style="17" bestFit="1" customWidth="1"/>
    <col min="3" max="3" width="8.7109375" style="17" bestFit="1" customWidth="1"/>
    <col min="4" max="4" width="23.5703125" style="17" bestFit="1" customWidth="1"/>
    <col min="5" max="5" width="26.42578125" style="2" bestFit="1" customWidth="1"/>
    <col min="6" max="6" width="6.5703125" style="2" customWidth="1"/>
    <col min="7" max="7" width="8.28515625" style="2" bestFit="1" customWidth="1"/>
    <col min="8" max="8" width="3.42578125" style="2" bestFit="1" customWidth="1"/>
    <col min="9" max="9" width="26.42578125" style="2" bestFit="1" customWidth="1"/>
    <col min="10" max="10" width="6.5703125" style="2" customWidth="1"/>
    <col min="11" max="11" width="8.28515625" style="2" bestFit="1" customWidth="1"/>
    <col min="12" max="13" width="5.7109375" customWidth="1"/>
    <col min="14" max="14" width="27.7109375" style="17" customWidth="1"/>
    <col min="15" max="18" width="3.7109375" style="2" customWidth="1"/>
    <col min="19" max="19" width="6" style="2" bestFit="1" customWidth="1"/>
    <col min="20" max="20" width="7.7109375" style="2" bestFit="1" customWidth="1"/>
    <col min="21" max="21" width="6" style="26" bestFit="1" customWidth="1"/>
    <col min="22" max="22" width="13.5703125" style="20" customWidth="1"/>
    <col min="23" max="23" width="12.42578125" bestFit="1" customWidth="1"/>
    <col min="24" max="24" width="17.28515625" bestFit="1" customWidth="1"/>
  </cols>
  <sheetData>
    <row r="1" spans="1:24" ht="15" customHeight="1" x14ac:dyDescent="0.25">
      <c r="A1" s="135" t="s">
        <v>1</v>
      </c>
      <c r="B1" s="136"/>
      <c r="C1" s="136"/>
      <c r="D1" s="136"/>
      <c r="E1" s="136"/>
      <c r="F1" s="136"/>
      <c r="G1" s="136"/>
      <c r="H1" s="136"/>
      <c r="I1" s="136"/>
      <c r="J1" s="136"/>
      <c r="K1" s="136"/>
      <c r="N1" s="22">
        <v>45893</v>
      </c>
      <c r="O1" s="131">
        <v>45893.902581018519</v>
      </c>
      <c r="P1" s="132"/>
      <c r="Q1" s="39"/>
      <c r="R1" s="39"/>
      <c r="S1" s="39"/>
      <c r="T1" s="39"/>
    </row>
    <row r="2" spans="1:24" ht="15" customHeight="1" thickBot="1" x14ac:dyDescent="0.3">
      <c r="A2" s="137" t="s">
        <v>5</v>
      </c>
      <c r="B2" s="138"/>
      <c r="C2" s="138"/>
      <c r="D2" s="138"/>
      <c r="E2" s="138"/>
      <c r="F2" s="138"/>
      <c r="G2" s="138"/>
      <c r="H2" s="138"/>
      <c r="I2" s="138"/>
      <c r="J2" s="138"/>
      <c r="K2" s="138"/>
    </row>
    <row r="3" spans="1:24" ht="15" customHeight="1" x14ac:dyDescent="0.25">
      <c r="A3" s="143" t="s">
        <v>46</v>
      </c>
      <c r="B3" s="143"/>
      <c r="C3" s="143"/>
      <c r="D3" s="143"/>
      <c r="E3" s="143"/>
      <c r="F3" s="143"/>
      <c r="G3" s="143"/>
      <c r="H3" s="143"/>
      <c r="I3" s="143"/>
      <c r="J3" s="143"/>
      <c r="K3" s="143"/>
      <c r="N3" s="46" t="s">
        <v>38</v>
      </c>
      <c r="O3" s="6" t="s">
        <v>15</v>
      </c>
      <c r="P3" s="5" t="s">
        <v>16</v>
      </c>
      <c r="Q3" s="5" t="s">
        <v>17</v>
      </c>
      <c r="R3" s="5" t="s">
        <v>18</v>
      </c>
      <c r="S3" s="5" t="s">
        <v>19</v>
      </c>
      <c r="T3" s="5" t="s">
        <v>20</v>
      </c>
      <c r="U3" s="3" t="s">
        <v>21</v>
      </c>
      <c r="W3" s="2"/>
      <c r="X3" s="26"/>
    </row>
    <row r="4" spans="1:24" ht="15" customHeight="1" x14ac:dyDescent="0.25">
      <c r="A4" s="142" t="s">
        <v>47</v>
      </c>
      <c r="B4" s="142"/>
      <c r="C4" s="142"/>
      <c r="D4" s="142"/>
      <c r="E4" s="142"/>
      <c r="F4" s="142"/>
      <c r="G4" s="142"/>
      <c r="H4" s="142"/>
      <c r="I4" s="142"/>
      <c r="J4" s="142"/>
      <c r="K4" s="142"/>
      <c r="N4" s="5" t="s">
        <v>144</v>
      </c>
      <c r="O4" s="32">
        <v>0</v>
      </c>
      <c r="P4" s="3">
        <v>2</v>
      </c>
      <c r="Q4" s="3">
        <v>0</v>
      </c>
      <c r="R4" s="3">
        <v>10</v>
      </c>
      <c r="S4" s="3">
        <v>8</v>
      </c>
      <c r="T4" s="33">
        <v>1.25</v>
      </c>
      <c r="U4" s="3">
        <v>3</v>
      </c>
      <c r="W4" s="2"/>
      <c r="X4" s="26"/>
    </row>
    <row r="5" spans="1:24" ht="15.75" customHeight="1" x14ac:dyDescent="0.25">
      <c r="A5" s="57" t="s">
        <v>8</v>
      </c>
      <c r="B5" s="57" t="s">
        <v>9</v>
      </c>
      <c r="C5" s="57" t="s">
        <v>10</v>
      </c>
      <c r="D5" s="57" t="s">
        <v>11</v>
      </c>
      <c r="E5" s="57" t="s">
        <v>23</v>
      </c>
      <c r="F5" s="57" t="s">
        <v>12</v>
      </c>
      <c r="G5" s="57" t="s">
        <v>13</v>
      </c>
      <c r="H5" s="57" t="s">
        <v>14</v>
      </c>
      <c r="I5" s="57" t="s">
        <v>24</v>
      </c>
      <c r="J5" s="57" t="s">
        <v>12</v>
      </c>
      <c r="K5" s="57" t="s">
        <v>13</v>
      </c>
      <c r="N5" s="5" t="s">
        <v>64</v>
      </c>
      <c r="O5" s="32">
        <v>1</v>
      </c>
      <c r="P5" s="3">
        <v>1</v>
      </c>
      <c r="Q5" s="3">
        <v>0</v>
      </c>
      <c r="R5" s="3">
        <v>9</v>
      </c>
      <c r="S5" s="3">
        <v>10</v>
      </c>
      <c r="T5" s="33">
        <v>0.9</v>
      </c>
      <c r="U5" s="3">
        <v>2</v>
      </c>
      <c r="W5" s="2"/>
      <c r="X5" s="26"/>
    </row>
    <row r="6" spans="1:24" x14ac:dyDescent="0.25">
      <c r="A6" s="5">
        <v>4031</v>
      </c>
      <c r="B6" s="44" t="s">
        <v>103</v>
      </c>
      <c r="C6" s="45">
        <v>0.77083333333333337</v>
      </c>
      <c r="D6" s="5" t="s">
        <v>1887</v>
      </c>
      <c r="E6" s="46" t="s">
        <v>144</v>
      </c>
      <c r="F6" s="8">
        <v>4</v>
      </c>
      <c r="G6" s="5">
        <v>3</v>
      </c>
      <c r="H6" s="5" t="s">
        <v>14</v>
      </c>
      <c r="I6" s="46" t="s">
        <v>50</v>
      </c>
      <c r="J6" s="8">
        <v>5</v>
      </c>
      <c r="K6" s="5">
        <v>4</v>
      </c>
      <c r="L6" s="2"/>
      <c r="N6" s="5" t="s">
        <v>50</v>
      </c>
      <c r="O6" s="32">
        <v>2</v>
      </c>
      <c r="P6" s="3">
        <v>0</v>
      </c>
      <c r="Q6" s="3">
        <v>0</v>
      </c>
      <c r="R6" s="3">
        <v>7</v>
      </c>
      <c r="S6" s="3">
        <v>9</v>
      </c>
      <c r="T6" s="33">
        <v>0.77777777777777779</v>
      </c>
      <c r="U6" s="111">
        <v>1</v>
      </c>
      <c r="V6" s="20" t="s">
        <v>59</v>
      </c>
      <c r="W6" s="26"/>
      <c r="X6" s="26"/>
    </row>
    <row r="7" spans="1:24" x14ac:dyDescent="0.25">
      <c r="A7" s="5">
        <v>4032</v>
      </c>
      <c r="B7" s="44" t="s">
        <v>103</v>
      </c>
      <c r="C7" s="45">
        <v>0.77083333333333337</v>
      </c>
      <c r="D7" s="3" t="s">
        <v>170</v>
      </c>
      <c r="E7" s="47" t="s">
        <v>66</v>
      </c>
      <c r="F7" s="8">
        <v>0</v>
      </c>
      <c r="G7" s="5">
        <v>4</v>
      </c>
      <c r="H7" s="5" t="s">
        <v>14</v>
      </c>
      <c r="I7" s="47" t="s">
        <v>143</v>
      </c>
      <c r="J7" s="8">
        <v>2</v>
      </c>
      <c r="K7" s="5">
        <v>5</v>
      </c>
      <c r="L7" s="2"/>
      <c r="N7" s="2"/>
      <c r="W7" s="26"/>
      <c r="X7" s="2"/>
    </row>
    <row r="8" spans="1:24" x14ac:dyDescent="0.25">
      <c r="A8" s="5">
        <v>4033</v>
      </c>
      <c r="B8" s="44" t="s">
        <v>103</v>
      </c>
      <c r="C8" s="45">
        <v>0.77083333333333337</v>
      </c>
      <c r="D8" s="3" t="s">
        <v>171</v>
      </c>
      <c r="E8" s="60" t="s">
        <v>166</v>
      </c>
      <c r="F8" s="8">
        <v>8</v>
      </c>
      <c r="G8" s="5">
        <v>5</v>
      </c>
      <c r="H8" s="5" t="s">
        <v>14</v>
      </c>
      <c r="I8" s="60" t="s">
        <v>65</v>
      </c>
      <c r="J8" s="8">
        <v>2</v>
      </c>
      <c r="K8" s="5">
        <v>5</v>
      </c>
      <c r="L8" s="2"/>
      <c r="N8" s="47" t="s">
        <v>39</v>
      </c>
      <c r="O8" s="6" t="s">
        <v>15</v>
      </c>
      <c r="P8" s="5" t="s">
        <v>16</v>
      </c>
      <c r="Q8" s="5" t="s">
        <v>17</v>
      </c>
      <c r="R8" s="5" t="s">
        <v>18</v>
      </c>
      <c r="S8" s="5" t="s">
        <v>19</v>
      </c>
      <c r="T8" s="5" t="s">
        <v>20</v>
      </c>
      <c r="U8" s="3" t="s">
        <v>21</v>
      </c>
      <c r="W8" s="26"/>
      <c r="X8" s="2"/>
    </row>
    <row r="9" spans="1:24" x14ac:dyDescent="0.25">
      <c r="A9" s="5">
        <v>4034</v>
      </c>
      <c r="B9" s="44" t="s">
        <v>104</v>
      </c>
      <c r="C9" s="45">
        <v>0.77083333333333337</v>
      </c>
      <c r="D9" s="5" t="s">
        <v>1887</v>
      </c>
      <c r="E9" s="61" t="s">
        <v>153</v>
      </c>
      <c r="F9" s="8">
        <v>10</v>
      </c>
      <c r="G9" s="5">
        <v>4</v>
      </c>
      <c r="H9" s="5" t="s">
        <v>14</v>
      </c>
      <c r="I9" s="61" t="s">
        <v>55</v>
      </c>
      <c r="J9" s="8">
        <v>0</v>
      </c>
      <c r="K9" s="5">
        <v>4</v>
      </c>
      <c r="L9" s="2"/>
      <c r="N9" s="5" t="s">
        <v>143</v>
      </c>
      <c r="O9" s="32">
        <v>2</v>
      </c>
      <c r="P9" s="3">
        <v>0</v>
      </c>
      <c r="Q9" s="3">
        <v>0</v>
      </c>
      <c r="R9" s="3">
        <v>1</v>
      </c>
      <c r="S9" s="3">
        <v>9</v>
      </c>
      <c r="T9" s="33">
        <v>0.1111111111111111</v>
      </c>
      <c r="U9" s="111">
        <v>1</v>
      </c>
      <c r="V9" s="20" t="s">
        <v>61</v>
      </c>
    </row>
    <row r="10" spans="1:24" x14ac:dyDescent="0.25">
      <c r="A10" s="5">
        <v>4035</v>
      </c>
      <c r="B10" s="44" t="s">
        <v>104</v>
      </c>
      <c r="C10" s="45">
        <v>0.77083333333333337</v>
      </c>
      <c r="D10" s="5" t="s">
        <v>1888</v>
      </c>
      <c r="E10" s="62" t="s">
        <v>151</v>
      </c>
      <c r="F10" s="8">
        <v>4</v>
      </c>
      <c r="G10" s="5">
        <v>4</v>
      </c>
      <c r="H10" s="5" t="s">
        <v>14</v>
      </c>
      <c r="I10" s="62" t="s">
        <v>49</v>
      </c>
      <c r="J10" s="8">
        <v>8</v>
      </c>
      <c r="K10" s="5">
        <v>5</v>
      </c>
      <c r="L10" s="2"/>
      <c r="N10" s="5" t="s">
        <v>57</v>
      </c>
      <c r="O10" s="32">
        <v>1</v>
      </c>
      <c r="P10" s="3">
        <v>1</v>
      </c>
      <c r="Q10" s="3">
        <v>0</v>
      </c>
      <c r="R10" s="3">
        <v>6</v>
      </c>
      <c r="S10" s="3">
        <v>8</v>
      </c>
      <c r="T10" s="33">
        <v>0.75</v>
      </c>
      <c r="U10" s="3">
        <v>2</v>
      </c>
      <c r="W10" s="26"/>
      <c r="X10" s="26"/>
    </row>
    <row r="11" spans="1:24" x14ac:dyDescent="0.25">
      <c r="A11" s="5">
        <v>4036</v>
      </c>
      <c r="B11" s="44" t="s">
        <v>105</v>
      </c>
      <c r="C11" s="45">
        <v>0.39583333333333331</v>
      </c>
      <c r="D11" s="5" t="s">
        <v>1887</v>
      </c>
      <c r="E11" s="46" t="s">
        <v>50</v>
      </c>
      <c r="F11" s="8">
        <v>5</v>
      </c>
      <c r="G11" s="5">
        <v>5</v>
      </c>
      <c r="H11" s="5" t="s">
        <v>14</v>
      </c>
      <c r="I11" s="46" t="s">
        <v>64</v>
      </c>
      <c r="J11" s="8">
        <v>3</v>
      </c>
      <c r="K11" s="5">
        <v>5</v>
      </c>
      <c r="L11" s="2"/>
      <c r="N11" s="5" t="s">
        <v>66</v>
      </c>
      <c r="O11" s="32">
        <v>0</v>
      </c>
      <c r="P11" s="3">
        <v>2</v>
      </c>
      <c r="Q11" s="3">
        <v>0</v>
      </c>
      <c r="R11" s="3">
        <v>8</v>
      </c>
      <c r="S11" s="3">
        <v>8</v>
      </c>
      <c r="T11" s="33">
        <v>1</v>
      </c>
      <c r="U11" s="3">
        <v>3</v>
      </c>
      <c r="W11" s="26"/>
      <c r="X11" s="26"/>
    </row>
    <row r="12" spans="1:24" x14ac:dyDescent="0.25">
      <c r="A12" s="5">
        <v>4037</v>
      </c>
      <c r="B12" s="44" t="s">
        <v>105</v>
      </c>
      <c r="C12" s="45">
        <v>0.52083333333333337</v>
      </c>
      <c r="D12" s="5" t="s">
        <v>1887</v>
      </c>
      <c r="E12" s="61" t="s">
        <v>55</v>
      </c>
      <c r="F12" s="8">
        <v>1</v>
      </c>
      <c r="G12" s="5">
        <v>4</v>
      </c>
      <c r="H12" s="5" t="s">
        <v>14</v>
      </c>
      <c r="I12" s="61" t="s">
        <v>37</v>
      </c>
      <c r="J12" s="8">
        <v>3</v>
      </c>
      <c r="K12" s="5">
        <v>5</v>
      </c>
      <c r="L12" s="2"/>
      <c r="N12" s="2"/>
      <c r="W12" s="26"/>
      <c r="X12" s="26"/>
    </row>
    <row r="13" spans="1:24" x14ac:dyDescent="0.25">
      <c r="A13" s="5">
        <v>4038</v>
      </c>
      <c r="B13" s="44" t="s">
        <v>105</v>
      </c>
      <c r="C13" s="45">
        <v>0.64583333333333337</v>
      </c>
      <c r="D13" s="5" t="s">
        <v>1887</v>
      </c>
      <c r="E13" s="62" t="s">
        <v>49</v>
      </c>
      <c r="F13" s="8">
        <v>10</v>
      </c>
      <c r="G13" s="5">
        <v>5</v>
      </c>
      <c r="H13" s="5" t="s">
        <v>14</v>
      </c>
      <c r="I13" s="62" t="s">
        <v>151</v>
      </c>
      <c r="J13" s="8">
        <v>6</v>
      </c>
      <c r="K13" s="5">
        <v>5</v>
      </c>
      <c r="L13" s="2"/>
      <c r="N13" s="60" t="s">
        <v>40</v>
      </c>
      <c r="O13" s="6" t="s">
        <v>15</v>
      </c>
      <c r="P13" s="5" t="s">
        <v>16</v>
      </c>
      <c r="Q13" s="5" t="s">
        <v>17</v>
      </c>
      <c r="R13" s="5" t="s">
        <v>18</v>
      </c>
      <c r="S13" s="5" t="s">
        <v>19</v>
      </c>
      <c r="T13" s="5" t="s">
        <v>20</v>
      </c>
      <c r="U13" s="3" t="s">
        <v>21</v>
      </c>
      <c r="W13" s="26"/>
      <c r="X13" s="65"/>
    </row>
    <row r="14" spans="1:24" x14ac:dyDescent="0.25">
      <c r="A14" s="5">
        <v>4039</v>
      </c>
      <c r="B14" s="44" t="s">
        <v>105</v>
      </c>
      <c r="C14" s="45">
        <v>0.39583333333333331</v>
      </c>
      <c r="D14" s="3" t="s">
        <v>170</v>
      </c>
      <c r="E14" s="60" t="s">
        <v>54</v>
      </c>
      <c r="F14" s="8">
        <v>5</v>
      </c>
      <c r="G14" s="5">
        <v>3</v>
      </c>
      <c r="H14" s="5" t="s">
        <v>14</v>
      </c>
      <c r="I14" s="60" t="s">
        <v>166</v>
      </c>
      <c r="J14" s="8">
        <v>6</v>
      </c>
      <c r="K14" s="5">
        <v>4</v>
      </c>
      <c r="L14" s="2"/>
      <c r="N14" s="5" t="s">
        <v>65</v>
      </c>
      <c r="O14" s="32">
        <v>0</v>
      </c>
      <c r="P14" s="3">
        <v>1</v>
      </c>
      <c r="Q14" s="3">
        <v>1</v>
      </c>
      <c r="R14" s="3">
        <v>13</v>
      </c>
      <c r="S14" s="3">
        <v>9</v>
      </c>
      <c r="T14" s="33">
        <v>1.4444444444444444</v>
      </c>
      <c r="U14" s="3">
        <v>3</v>
      </c>
      <c r="W14" s="26"/>
      <c r="X14" s="65"/>
    </row>
    <row r="15" spans="1:24" x14ac:dyDescent="0.25">
      <c r="A15" s="5">
        <v>4040</v>
      </c>
      <c r="B15" s="44" t="s">
        <v>105</v>
      </c>
      <c r="C15" s="45">
        <v>0.52083333333333337</v>
      </c>
      <c r="D15" s="3" t="s">
        <v>170</v>
      </c>
      <c r="E15" s="47" t="s">
        <v>143</v>
      </c>
      <c r="F15" s="8">
        <v>5</v>
      </c>
      <c r="G15" s="5">
        <v>4</v>
      </c>
      <c r="H15" s="5" t="s">
        <v>14</v>
      </c>
      <c r="I15" s="47" t="s">
        <v>57</v>
      </c>
      <c r="J15" s="8">
        <v>1</v>
      </c>
      <c r="K15" s="5">
        <v>4</v>
      </c>
      <c r="L15" s="2"/>
      <c r="N15" s="5" t="s">
        <v>54</v>
      </c>
      <c r="O15" s="32">
        <v>0</v>
      </c>
      <c r="P15" s="3">
        <v>1</v>
      </c>
      <c r="Q15" s="3">
        <v>1</v>
      </c>
      <c r="R15" s="3">
        <v>11</v>
      </c>
      <c r="S15" s="3">
        <v>7</v>
      </c>
      <c r="T15" s="33">
        <v>1.5714285714285714</v>
      </c>
      <c r="U15" s="3">
        <v>2</v>
      </c>
      <c r="V15" s="115" t="s">
        <v>2258</v>
      </c>
      <c r="W15" s="26"/>
      <c r="X15" s="2"/>
    </row>
    <row r="16" spans="1:24" x14ac:dyDescent="0.25">
      <c r="A16" s="5">
        <v>4041</v>
      </c>
      <c r="B16" s="44" t="s">
        <v>106</v>
      </c>
      <c r="C16" s="45">
        <v>0.39583333333333331</v>
      </c>
      <c r="D16" s="5" t="s">
        <v>1887</v>
      </c>
      <c r="E16" s="61" t="s">
        <v>37</v>
      </c>
      <c r="F16" s="8">
        <v>1</v>
      </c>
      <c r="G16" s="5">
        <v>4</v>
      </c>
      <c r="H16" s="5" t="s">
        <v>14</v>
      </c>
      <c r="I16" s="61" t="s">
        <v>153</v>
      </c>
      <c r="J16" s="8">
        <v>5</v>
      </c>
      <c r="K16" s="5">
        <v>5</v>
      </c>
      <c r="L16" s="2"/>
      <c r="N16" s="5" t="s">
        <v>166</v>
      </c>
      <c r="O16" s="32">
        <v>2</v>
      </c>
      <c r="P16" s="3">
        <v>0</v>
      </c>
      <c r="Q16" s="3">
        <v>0</v>
      </c>
      <c r="R16" s="3">
        <v>7</v>
      </c>
      <c r="S16" s="3">
        <v>9</v>
      </c>
      <c r="T16" s="33">
        <v>0.77777777777777779</v>
      </c>
      <c r="U16" s="111">
        <v>1</v>
      </c>
      <c r="V16" s="20" t="s">
        <v>60</v>
      </c>
      <c r="W16" s="115" t="s">
        <v>2265</v>
      </c>
      <c r="X16" s="2"/>
    </row>
    <row r="17" spans="1:24" x14ac:dyDescent="0.25">
      <c r="A17" s="9">
        <v>4043</v>
      </c>
      <c r="B17" s="44" t="s">
        <v>106</v>
      </c>
      <c r="C17" s="45">
        <v>0.39583333333333331</v>
      </c>
      <c r="D17" s="3" t="s">
        <v>171</v>
      </c>
      <c r="E17" s="47" t="s">
        <v>57</v>
      </c>
      <c r="F17" s="8">
        <v>6</v>
      </c>
      <c r="G17" s="31" t="s">
        <v>2052</v>
      </c>
      <c r="H17" s="5" t="s">
        <v>14</v>
      </c>
      <c r="I17" s="47" t="s">
        <v>66</v>
      </c>
      <c r="J17" s="8">
        <v>1</v>
      </c>
      <c r="K17" s="5">
        <v>4</v>
      </c>
      <c r="L17" s="2"/>
      <c r="N17" s="2"/>
      <c r="W17" s="26"/>
      <c r="X17" s="26"/>
    </row>
    <row r="18" spans="1:24" x14ac:dyDescent="0.25">
      <c r="A18" s="9">
        <v>4044</v>
      </c>
      <c r="B18" s="44" t="s">
        <v>106</v>
      </c>
      <c r="C18" s="45">
        <v>0.52083333333333337</v>
      </c>
      <c r="D18" s="3" t="s">
        <v>171</v>
      </c>
      <c r="E18" s="60" t="s">
        <v>65</v>
      </c>
      <c r="F18" s="8">
        <v>5</v>
      </c>
      <c r="G18" s="31" t="s">
        <v>2052</v>
      </c>
      <c r="H18" s="5" t="s">
        <v>14</v>
      </c>
      <c r="I18" s="60" t="s">
        <v>54</v>
      </c>
      <c r="J18" s="4">
        <v>5</v>
      </c>
      <c r="K18" s="5">
        <v>4</v>
      </c>
      <c r="L18" s="2"/>
      <c r="N18" s="61" t="s">
        <v>41</v>
      </c>
      <c r="O18" s="6" t="s">
        <v>15</v>
      </c>
      <c r="P18" s="5" t="s">
        <v>16</v>
      </c>
      <c r="Q18" s="5" t="s">
        <v>17</v>
      </c>
      <c r="R18" s="5" t="s">
        <v>18</v>
      </c>
      <c r="S18" s="5" t="s">
        <v>19</v>
      </c>
      <c r="T18" s="5" t="s">
        <v>20</v>
      </c>
      <c r="U18" s="3" t="s">
        <v>21</v>
      </c>
    </row>
    <row r="19" spans="1:24" x14ac:dyDescent="0.25">
      <c r="A19" s="5">
        <v>4042</v>
      </c>
      <c r="B19" s="51" t="s">
        <v>120</v>
      </c>
      <c r="C19" s="52">
        <v>0.77083333333333337</v>
      </c>
      <c r="D19" s="5" t="s">
        <v>1887</v>
      </c>
      <c r="E19" s="46" t="s">
        <v>64</v>
      </c>
      <c r="F19" s="8">
        <v>5</v>
      </c>
      <c r="G19" s="31" t="s">
        <v>1930</v>
      </c>
      <c r="H19" s="5" t="s">
        <v>14</v>
      </c>
      <c r="I19" s="46" t="s">
        <v>144</v>
      </c>
      <c r="J19" s="8">
        <v>4</v>
      </c>
      <c r="K19" s="5">
        <v>5</v>
      </c>
      <c r="L19" s="2"/>
      <c r="N19" s="5" t="s">
        <v>37</v>
      </c>
      <c r="O19" s="32">
        <v>1</v>
      </c>
      <c r="P19" s="3">
        <v>1</v>
      </c>
      <c r="Q19" s="3">
        <v>0</v>
      </c>
      <c r="R19" s="3">
        <v>6</v>
      </c>
      <c r="S19" s="3">
        <v>9</v>
      </c>
      <c r="T19" s="33">
        <v>0.66666666666666663</v>
      </c>
      <c r="U19" s="3">
        <v>2</v>
      </c>
    </row>
    <row r="20" spans="1:24" x14ac:dyDescent="0.25">
      <c r="A20" s="5"/>
      <c r="B20" s="7"/>
      <c r="C20" s="7"/>
      <c r="D20" s="7"/>
      <c r="E20" s="5"/>
      <c r="F20" s="5"/>
      <c r="G20" s="5"/>
      <c r="H20" s="5"/>
      <c r="I20" s="5"/>
      <c r="J20" s="5"/>
      <c r="K20" s="5"/>
      <c r="L20" s="2"/>
      <c r="N20" s="5" t="s">
        <v>55</v>
      </c>
      <c r="O20" s="32">
        <v>0</v>
      </c>
      <c r="P20" s="3">
        <v>2</v>
      </c>
      <c r="Q20" s="3">
        <v>0</v>
      </c>
      <c r="R20" s="3">
        <v>13</v>
      </c>
      <c r="S20" s="3">
        <v>8</v>
      </c>
      <c r="T20" s="33">
        <v>1.625</v>
      </c>
      <c r="U20" s="3">
        <v>3</v>
      </c>
    </row>
    <row r="21" spans="1:24" x14ac:dyDescent="0.25">
      <c r="A21" s="5"/>
      <c r="B21" s="44"/>
      <c r="C21" s="45"/>
      <c r="D21" s="5"/>
      <c r="E21" s="5"/>
      <c r="F21" s="8"/>
      <c r="G21" s="5"/>
      <c r="H21" s="5"/>
      <c r="I21" s="5"/>
      <c r="J21" s="8"/>
      <c r="K21" s="5"/>
      <c r="L21" s="2"/>
      <c r="N21" s="5" t="s">
        <v>153</v>
      </c>
      <c r="O21" s="32">
        <v>2</v>
      </c>
      <c r="P21" s="3">
        <v>0</v>
      </c>
      <c r="Q21" s="3">
        <v>0</v>
      </c>
      <c r="R21" s="3">
        <v>1</v>
      </c>
      <c r="S21" s="3">
        <v>9</v>
      </c>
      <c r="T21" s="33">
        <v>0.1111111111111111</v>
      </c>
      <c r="U21" s="111">
        <v>1</v>
      </c>
      <c r="V21" s="117" t="s">
        <v>58</v>
      </c>
      <c r="W21" s="115" t="s">
        <v>2265</v>
      </c>
    </row>
    <row r="22" spans="1:24" x14ac:dyDescent="0.25">
      <c r="A22" s="139" t="s">
        <v>3</v>
      </c>
      <c r="B22" s="139"/>
      <c r="C22" s="139"/>
      <c r="D22" s="139"/>
      <c r="E22" s="139"/>
      <c r="F22" s="139"/>
      <c r="G22" s="139"/>
      <c r="H22" s="139"/>
      <c r="I22" s="139"/>
      <c r="J22" s="139"/>
      <c r="K22" s="139"/>
      <c r="L22" s="2"/>
      <c r="N22" s="2"/>
      <c r="O22" s="26"/>
      <c r="P22" s="26"/>
      <c r="Q22" s="26"/>
      <c r="R22" s="26"/>
      <c r="S22" s="26"/>
      <c r="T22" s="43"/>
    </row>
    <row r="23" spans="1:24" x14ac:dyDescent="0.25">
      <c r="A23" s="140" t="s">
        <v>7</v>
      </c>
      <c r="B23" s="141"/>
      <c r="C23" s="141"/>
      <c r="D23" s="141"/>
      <c r="E23" s="141"/>
      <c r="F23" s="141"/>
      <c r="G23" s="141"/>
      <c r="H23" s="141"/>
      <c r="I23" s="141"/>
      <c r="J23" s="141"/>
      <c r="K23" s="141"/>
      <c r="L23" s="2"/>
      <c r="N23" s="62" t="s">
        <v>42</v>
      </c>
      <c r="O23" s="6" t="s">
        <v>15</v>
      </c>
      <c r="P23" s="5" t="s">
        <v>16</v>
      </c>
      <c r="Q23" s="5" t="s">
        <v>17</v>
      </c>
      <c r="R23" s="5" t="s">
        <v>18</v>
      </c>
      <c r="S23" s="5" t="s">
        <v>19</v>
      </c>
      <c r="T23" s="5" t="s">
        <v>20</v>
      </c>
      <c r="U23" s="3" t="s">
        <v>21</v>
      </c>
    </row>
    <row r="24" spans="1:24" x14ac:dyDescent="0.25">
      <c r="A24" s="141"/>
      <c r="B24" s="141"/>
      <c r="C24" s="141"/>
      <c r="D24" s="141"/>
      <c r="E24" s="141"/>
      <c r="F24" s="141"/>
      <c r="G24" s="141"/>
      <c r="H24" s="141"/>
      <c r="I24" s="141"/>
      <c r="J24" s="141"/>
      <c r="K24" s="141"/>
      <c r="L24" s="2"/>
      <c r="N24" s="5" t="s">
        <v>151</v>
      </c>
      <c r="O24" s="32">
        <v>0</v>
      </c>
      <c r="P24" s="3">
        <v>2</v>
      </c>
      <c r="Q24" s="3">
        <v>0</v>
      </c>
      <c r="R24" s="3">
        <v>18</v>
      </c>
      <c r="S24" s="3">
        <v>9</v>
      </c>
      <c r="T24" s="33">
        <v>2</v>
      </c>
      <c r="U24" s="3">
        <v>2</v>
      </c>
    </row>
    <row r="25" spans="1:24" x14ac:dyDescent="0.25">
      <c r="A25" s="142" t="s">
        <v>2</v>
      </c>
      <c r="B25" s="142"/>
      <c r="C25" s="142"/>
      <c r="D25" s="142"/>
      <c r="E25" s="142"/>
      <c r="F25" s="142"/>
      <c r="G25" s="142"/>
      <c r="H25" s="142"/>
      <c r="I25" s="142"/>
      <c r="J25" s="142"/>
      <c r="K25" s="142"/>
      <c r="L25" s="2"/>
      <c r="N25" s="5" t="s">
        <v>49</v>
      </c>
      <c r="O25" s="32">
        <v>2</v>
      </c>
      <c r="P25" s="3">
        <v>0</v>
      </c>
      <c r="Q25" s="3">
        <v>0</v>
      </c>
      <c r="R25" s="3">
        <v>10</v>
      </c>
      <c r="S25" s="3">
        <v>10</v>
      </c>
      <c r="T25" s="33">
        <v>1</v>
      </c>
      <c r="U25" s="111">
        <v>1</v>
      </c>
      <c r="V25" s="20" t="s">
        <v>63</v>
      </c>
    </row>
    <row r="26" spans="1:24" x14ac:dyDescent="0.25">
      <c r="A26" s="5">
        <v>4045</v>
      </c>
      <c r="B26" s="44" t="s">
        <v>107</v>
      </c>
      <c r="C26" s="45">
        <v>0.77083333333333337</v>
      </c>
      <c r="D26" s="5" t="s">
        <v>1887</v>
      </c>
      <c r="E26" s="10" t="s">
        <v>49</v>
      </c>
      <c r="F26" s="8">
        <v>7</v>
      </c>
      <c r="G26" s="5" t="s">
        <v>22</v>
      </c>
      <c r="H26" s="5" t="s">
        <v>14</v>
      </c>
      <c r="I26" s="10" t="s">
        <v>50</v>
      </c>
      <c r="J26" s="8">
        <v>5</v>
      </c>
      <c r="K26" s="5" t="s">
        <v>22</v>
      </c>
      <c r="L26" s="2"/>
      <c r="N26" s="2"/>
      <c r="O26" s="26"/>
      <c r="P26" s="26"/>
      <c r="Q26" s="26"/>
      <c r="R26" s="26"/>
      <c r="S26" s="26"/>
      <c r="T26" s="43"/>
    </row>
    <row r="27" spans="1:24" x14ac:dyDescent="0.25">
      <c r="A27" s="5"/>
      <c r="B27" s="44"/>
      <c r="C27" s="45"/>
      <c r="D27" s="5"/>
      <c r="E27" s="3"/>
      <c r="F27" s="8"/>
      <c r="G27" s="5"/>
      <c r="H27" s="5"/>
      <c r="I27" s="3"/>
      <c r="J27" s="8"/>
      <c r="K27" s="5"/>
      <c r="L27" s="2"/>
    </row>
    <row r="28" spans="1:24" x14ac:dyDescent="0.25">
      <c r="A28" s="5">
        <v>4046</v>
      </c>
      <c r="B28" s="44" t="s">
        <v>108</v>
      </c>
      <c r="C28" s="45">
        <v>0.77083333333333337</v>
      </c>
      <c r="D28" s="5" t="s">
        <v>1887</v>
      </c>
      <c r="E28" s="10" t="s">
        <v>166</v>
      </c>
      <c r="F28" s="8">
        <v>8</v>
      </c>
      <c r="G28" s="5" t="s">
        <v>22</v>
      </c>
      <c r="H28" s="5" t="s">
        <v>14</v>
      </c>
      <c r="I28" s="10" t="s">
        <v>143</v>
      </c>
      <c r="J28" s="8">
        <v>5</v>
      </c>
      <c r="K28" s="5" t="s">
        <v>22</v>
      </c>
      <c r="L28" s="2"/>
      <c r="N28" s="2"/>
      <c r="O28" s="26"/>
      <c r="P28" s="26"/>
      <c r="Q28" s="26"/>
      <c r="R28" s="26"/>
      <c r="S28" s="26"/>
      <c r="T28" s="43"/>
    </row>
    <row r="29" spans="1:24" x14ac:dyDescent="0.25">
      <c r="A29" s="5">
        <v>4047</v>
      </c>
      <c r="B29" s="44" t="s">
        <v>108</v>
      </c>
      <c r="C29" s="45">
        <v>0.77083333333333337</v>
      </c>
      <c r="D29" s="5" t="s">
        <v>1888</v>
      </c>
      <c r="E29" s="10" t="s">
        <v>49</v>
      </c>
      <c r="F29" s="8">
        <v>4</v>
      </c>
      <c r="G29" s="5" t="s">
        <v>22</v>
      </c>
      <c r="H29" s="5" t="s">
        <v>14</v>
      </c>
      <c r="I29" s="10" t="s">
        <v>153</v>
      </c>
      <c r="J29" s="8">
        <v>7</v>
      </c>
      <c r="K29" s="5" t="s">
        <v>22</v>
      </c>
      <c r="L29" s="2"/>
      <c r="N29" s="2"/>
      <c r="O29" s="26"/>
      <c r="P29" s="26"/>
      <c r="Q29" s="26"/>
      <c r="R29" s="26"/>
      <c r="S29" s="26"/>
      <c r="T29" s="43"/>
    </row>
    <row r="30" spans="1:24" x14ac:dyDescent="0.25">
      <c r="A30" s="9"/>
      <c r="B30" s="44"/>
      <c r="C30" s="45"/>
      <c r="D30" s="5"/>
      <c r="E30" s="5"/>
      <c r="F30" s="8"/>
      <c r="G30" s="5"/>
      <c r="H30" s="5"/>
      <c r="I30" s="5"/>
      <c r="J30" s="8"/>
      <c r="K30" s="5"/>
      <c r="L30" s="2"/>
      <c r="N30" s="2"/>
      <c r="O30" s="26"/>
      <c r="P30" s="26"/>
      <c r="Q30" s="26"/>
      <c r="R30" s="26"/>
      <c r="S30" s="26"/>
      <c r="T30" s="43"/>
    </row>
    <row r="31" spans="1:24" x14ac:dyDescent="0.25">
      <c r="A31" s="9"/>
      <c r="B31" s="44"/>
      <c r="C31" s="45"/>
      <c r="D31" s="5"/>
      <c r="E31" s="5"/>
      <c r="F31" s="8"/>
      <c r="G31" s="5"/>
      <c r="H31" s="5"/>
      <c r="I31" s="5"/>
      <c r="J31" s="8"/>
      <c r="K31" s="5"/>
      <c r="L31" s="2"/>
      <c r="N31" s="2"/>
      <c r="O31" s="26"/>
      <c r="P31" s="26"/>
      <c r="Q31" s="26"/>
      <c r="R31" s="26"/>
      <c r="S31" s="26"/>
      <c r="T31" s="43"/>
    </row>
    <row r="32" spans="1:24" x14ac:dyDescent="0.25">
      <c r="A32" s="139" t="s">
        <v>6</v>
      </c>
      <c r="B32" s="139"/>
      <c r="C32" s="139"/>
      <c r="D32" s="139"/>
      <c r="E32" s="139"/>
      <c r="F32" s="139"/>
      <c r="G32" s="139"/>
      <c r="H32" s="139"/>
      <c r="I32" s="139"/>
      <c r="J32" s="139"/>
      <c r="K32" s="139"/>
      <c r="L32" s="2"/>
      <c r="N32" s="2"/>
      <c r="O32" s="26"/>
      <c r="P32" s="26"/>
      <c r="Q32" s="26"/>
      <c r="R32" s="26"/>
      <c r="S32" s="26"/>
      <c r="T32" s="43"/>
    </row>
    <row r="33" spans="1:21" x14ac:dyDescent="0.25">
      <c r="A33" s="140" t="s">
        <v>7</v>
      </c>
      <c r="B33" s="141"/>
      <c r="C33" s="141"/>
      <c r="D33" s="141"/>
      <c r="E33" s="141"/>
      <c r="F33" s="141"/>
      <c r="G33" s="141"/>
      <c r="H33" s="141"/>
      <c r="I33" s="141"/>
      <c r="J33" s="141"/>
      <c r="K33" s="141"/>
      <c r="L33" s="2"/>
      <c r="N33" s="2"/>
      <c r="O33" s="26"/>
      <c r="P33" s="26"/>
      <c r="Q33" s="26"/>
      <c r="R33" s="26"/>
      <c r="S33" s="26"/>
      <c r="T33" s="43"/>
    </row>
    <row r="34" spans="1:21" x14ac:dyDescent="0.25">
      <c r="A34" s="141"/>
      <c r="B34" s="141"/>
      <c r="C34" s="141"/>
      <c r="D34" s="141"/>
      <c r="E34" s="141"/>
      <c r="F34" s="141"/>
      <c r="G34" s="141"/>
      <c r="H34" s="141"/>
      <c r="I34" s="141"/>
      <c r="J34" s="141"/>
      <c r="K34" s="141"/>
      <c r="L34" s="2"/>
    </row>
    <row r="35" spans="1:21" x14ac:dyDescent="0.25">
      <c r="A35" s="142" t="s">
        <v>4</v>
      </c>
      <c r="B35" s="142"/>
      <c r="C35" s="142"/>
      <c r="D35" s="142"/>
      <c r="E35" s="142"/>
      <c r="F35" s="142"/>
      <c r="G35" s="142"/>
      <c r="H35" s="142"/>
      <c r="I35" s="142"/>
      <c r="J35" s="142"/>
      <c r="K35" s="142"/>
      <c r="L35" s="2"/>
    </row>
    <row r="36" spans="1:21" x14ac:dyDescent="0.25">
      <c r="A36" s="5">
        <v>4048</v>
      </c>
      <c r="B36" s="44" t="s">
        <v>101</v>
      </c>
      <c r="C36" s="45">
        <v>0.77083333333333337</v>
      </c>
      <c r="D36" s="5" t="s">
        <v>1887</v>
      </c>
      <c r="E36" s="12" t="s">
        <v>166</v>
      </c>
      <c r="F36" s="8">
        <v>3</v>
      </c>
      <c r="G36" s="5" t="s">
        <v>22</v>
      </c>
      <c r="H36" s="5" t="s">
        <v>14</v>
      </c>
      <c r="I36" s="12" t="s">
        <v>153</v>
      </c>
      <c r="J36" s="8">
        <v>1</v>
      </c>
      <c r="K36" s="5" t="s">
        <v>22</v>
      </c>
      <c r="L36" s="2"/>
      <c r="N36"/>
      <c r="U36" s="2"/>
    </row>
    <row r="37" spans="1:21" x14ac:dyDescent="0.25">
      <c r="A37" s="5"/>
      <c r="B37" s="44"/>
      <c r="C37" s="45"/>
      <c r="D37" s="5"/>
      <c r="E37" s="24"/>
      <c r="F37" s="8"/>
      <c r="G37" s="5"/>
      <c r="H37" s="5"/>
      <c r="I37" s="24"/>
      <c r="J37" s="8"/>
      <c r="K37" s="5"/>
      <c r="L37" s="2"/>
    </row>
    <row r="38" spans="1:21" x14ac:dyDescent="0.25">
      <c r="A38" s="5">
        <v>4098</v>
      </c>
      <c r="B38" s="44" t="s">
        <v>112</v>
      </c>
      <c r="C38" s="45">
        <v>0.52083333333333337</v>
      </c>
      <c r="D38" s="5" t="s">
        <v>128</v>
      </c>
      <c r="E38" s="13" t="s">
        <v>91</v>
      </c>
      <c r="F38" s="4">
        <v>2</v>
      </c>
      <c r="G38" s="14" t="s">
        <v>0</v>
      </c>
      <c r="H38" s="3" t="s">
        <v>14</v>
      </c>
      <c r="I38" s="14" t="s">
        <v>153</v>
      </c>
      <c r="J38" s="4">
        <v>7</v>
      </c>
      <c r="K38" s="13" t="s">
        <v>0</v>
      </c>
      <c r="L38" s="2"/>
    </row>
    <row r="39" spans="1:21" x14ac:dyDescent="0.25">
      <c r="A39" s="5">
        <v>4099</v>
      </c>
      <c r="B39" s="44" t="s">
        <v>112</v>
      </c>
      <c r="C39" s="45">
        <v>0.47916666666666669</v>
      </c>
      <c r="D39" s="5" t="s">
        <v>136</v>
      </c>
      <c r="E39" s="16" t="s">
        <v>90</v>
      </c>
      <c r="F39" s="4">
        <v>6</v>
      </c>
      <c r="G39" s="13" t="s">
        <v>44</v>
      </c>
      <c r="H39" s="5" t="s">
        <v>14</v>
      </c>
      <c r="I39" s="16" t="s">
        <v>166</v>
      </c>
      <c r="J39" s="4">
        <v>1</v>
      </c>
      <c r="K39" s="13" t="s">
        <v>44</v>
      </c>
      <c r="L39" s="2"/>
    </row>
    <row r="40" spans="1:21" x14ac:dyDescent="0.25">
      <c r="L40" s="2"/>
    </row>
    <row r="41" spans="1:21" x14ac:dyDescent="0.25">
      <c r="E41" s="13" t="s">
        <v>32</v>
      </c>
      <c r="F41" s="133" t="s">
        <v>90</v>
      </c>
      <c r="G41" s="134" t="s">
        <v>90</v>
      </c>
      <c r="H41" s="134" t="s">
        <v>90</v>
      </c>
      <c r="I41" s="134" t="s">
        <v>90</v>
      </c>
      <c r="L41" s="2"/>
    </row>
    <row r="42" spans="1:21" x14ac:dyDescent="0.25">
      <c r="E42" s="13" t="s">
        <v>33</v>
      </c>
      <c r="F42" s="133" t="s">
        <v>166</v>
      </c>
      <c r="G42" s="134" t="s">
        <v>166</v>
      </c>
      <c r="H42" s="134" t="s">
        <v>166</v>
      </c>
      <c r="I42" s="134" t="s">
        <v>166</v>
      </c>
      <c r="L42" s="2"/>
    </row>
    <row r="43" spans="1:21" x14ac:dyDescent="0.25">
      <c r="E43" s="13" t="s">
        <v>34</v>
      </c>
      <c r="F43" s="133" t="s">
        <v>153</v>
      </c>
      <c r="G43" s="134" t="s">
        <v>153</v>
      </c>
      <c r="H43" s="134" t="s">
        <v>153</v>
      </c>
      <c r="I43" s="134" t="s">
        <v>153</v>
      </c>
      <c r="L43" s="2"/>
    </row>
    <row r="44" spans="1:21" x14ac:dyDescent="0.25">
      <c r="L44" s="2"/>
      <c r="M44" s="2"/>
    </row>
    <row r="45" spans="1:21" x14ac:dyDescent="0.25">
      <c r="L45" s="1"/>
    </row>
    <row r="46" spans="1:21" x14ac:dyDescent="0.25">
      <c r="A46"/>
      <c r="E46"/>
      <c r="F46"/>
      <c r="G46"/>
      <c r="I46"/>
      <c r="J46"/>
      <c r="K46"/>
      <c r="L46" s="11"/>
    </row>
    <row r="47" spans="1:21" x14ac:dyDescent="0.25">
      <c r="A47"/>
      <c r="E47"/>
      <c r="F47"/>
      <c r="G47"/>
      <c r="I47"/>
      <c r="J47"/>
      <c r="K47"/>
      <c r="L47" s="2"/>
      <c r="M47" s="1"/>
    </row>
    <row r="48" spans="1:21" x14ac:dyDescent="0.25">
      <c r="A48"/>
      <c r="E48"/>
      <c r="F48"/>
      <c r="G48"/>
      <c r="I48"/>
      <c r="J48"/>
      <c r="K48"/>
      <c r="L48" s="1"/>
    </row>
    <row r="49" spans="1:14" x14ac:dyDescent="0.25">
      <c r="A49"/>
      <c r="E49"/>
      <c r="F49"/>
      <c r="G49"/>
      <c r="I49"/>
      <c r="J49"/>
      <c r="K49"/>
      <c r="L49" s="1"/>
    </row>
    <row r="50" spans="1:14" x14ac:dyDescent="0.25">
      <c r="A50"/>
      <c r="E50"/>
      <c r="F50"/>
      <c r="G50"/>
      <c r="I50"/>
      <c r="J50"/>
      <c r="K50"/>
      <c r="L50" s="1"/>
    </row>
    <row r="51" spans="1:14" x14ac:dyDescent="0.25">
      <c r="A51"/>
      <c r="E51"/>
      <c r="F51"/>
      <c r="G51"/>
      <c r="I51"/>
      <c r="J51"/>
      <c r="K51"/>
      <c r="L51" s="11"/>
    </row>
    <row r="52" spans="1:14" x14ac:dyDescent="0.25">
      <c r="A52"/>
      <c r="E52"/>
      <c r="F52"/>
      <c r="G52"/>
      <c r="I52"/>
      <c r="J52"/>
      <c r="K52"/>
      <c r="L52" s="15"/>
    </row>
    <row r="53" spans="1:14" x14ac:dyDescent="0.25">
      <c r="A53"/>
      <c r="E53"/>
      <c r="F53"/>
      <c r="G53"/>
      <c r="I53"/>
      <c r="J53"/>
      <c r="K53"/>
      <c r="L53" s="15"/>
    </row>
    <row r="54" spans="1:14" x14ac:dyDescent="0.25">
      <c r="A54"/>
      <c r="E54"/>
      <c r="F54"/>
      <c r="G54"/>
      <c r="I54"/>
      <c r="J54"/>
      <c r="K54"/>
      <c r="L54" s="1"/>
    </row>
    <row r="55" spans="1:14" x14ac:dyDescent="0.25">
      <c r="L55" s="1"/>
    </row>
    <row r="56" spans="1:14" x14ac:dyDescent="0.25">
      <c r="L56" s="1"/>
    </row>
    <row r="57" spans="1:14" x14ac:dyDescent="0.25">
      <c r="A57"/>
      <c r="E57"/>
      <c r="F57"/>
      <c r="G57"/>
      <c r="I57"/>
      <c r="J57"/>
      <c r="K57"/>
      <c r="L57" s="1"/>
    </row>
    <row r="58" spans="1:14" x14ac:dyDescent="0.25">
      <c r="A58"/>
      <c r="E58"/>
      <c r="F58"/>
      <c r="G58"/>
      <c r="I58"/>
      <c r="J58"/>
      <c r="K58"/>
      <c r="L58" s="1"/>
    </row>
    <row r="59" spans="1:14" x14ac:dyDescent="0.25">
      <c r="A59"/>
      <c r="E59"/>
      <c r="F59"/>
      <c r="G59"/>
      <c r="I59"/>
      <c r="J59"/>
      <c r="K59"/>
      <c r="L59" s="1"/>
    </row>
    <row r="60" spans="1:14" x14ac:dyDescent="0.25">
      <c r="A60"/>
      <c r="E60"/>
      <c r="F60"/>
      <c r="G60"/>
      <c r="I60"/>
      <c r="J60"/>
      <c r="K60"/>
      <c r="L60" s="1"/>
      <c r="N60"/>
    </row>
    <row r="61" spans="1:14" x14ac:dyDescent="0.25">
      <c r="A61"/>
      <c r="E61"/>
      <c r="F61"/>
      <c r="G61"/>
      <c r="I61"/>
      <c r="J61"/>
      <c r="K61"/>
      <c r="N61"/>
    </row>
    <row r="62" spans="1:14" x14ac:dyDescent="0.25">
      <c r="A62"/>
      <c r="E62"/>
      <c r="F62"/>
      <c r="G62"/>
      <c r="I62"/>
      <c r="J62"/>
      <c r="K62"/>
    </row>
    <row r="63" spans="1:14" x14ac:dyDescent="0.25">
      <c r="A63"/>
      <c r="E63"/>
      <c r="F63"/>
      <c r="G63"/>
      <c r="I63"/>
      <c r="J63"/>
      <c r="K63"/>
      <c r="L63" s="2"/>
    </row>
    <row r="64" spans="1:14" x14ac:dyDescent="0.25">
      <c r="A64"/>
      <c r="E64"/>
      <c r="F64"/>
      <c r="G64"/>
      <c r="I64"/>
      <c r="J64"/>
      <c r="K64"/>
      <c r="L64" s="2"/>
    </row>
    <row r="65" spans="1:12" x14ac:dyDescent="0.25">
      <c r="A65"/>
      <c r="E65"/>
      <c r="F65"/>
      <c r="G65"/>
      <c r="I65"/>
      <c r="J65"/>
      <c r="K65"/>
      <c r="L65" s="2"/>
    </row>
    <row r="66" spans="1:12" x14ac:dyDescent="0.25">
      <c r="L66" s="2"/>
    </row>
    <row r="67" spans="1:12" x14ac:dyDescent="0.25">
      <c r="L67" s="2"/>
    </row>
    <row r="68" spans="1:12" x14ac:dyDescent="0.25">
      <c r="L68" s="2"/>
    </row>
  </sheetData>
  <mergeCells count="14">
    <mergeCell ref="A1:K1"/>
    <mergeCell ref="O1:P1"/>
    <mergeCell ref="A2:K2"/>
    <mergeCell ref="A3:K3"/>
    <mergeCell ref="A4:K4"/>
    <mergeCell ref="F41:I41"/>
    <mergeCell ref="F42:I42"/>
    <mergeCell ref="F43:I43"/>
    <mergeCell ref="A22:K22"/>
    <mergeCell ref="A23:K24"/>
    <mergeCell ref="A25:K25"/>
    <mergeCell ref="A32:K32"/>
    <mergeCell ref="A33:K34"/>
    <mergeCell ref="A35:K35"/>
  </mergeCells>
  <pageMargins left="0.7" right="0.7" top="0.75" bottom="0.75" header="0.3" footer="0.3"/>
  <pageSetup orientation="portrait" r:id="rId1"/>
  <ignoredErrors>
    <ignoredError sqref="G17:G1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5BABE-43D7-4336-8EED-D71FD6AF4A74}">
  <sheetPr codeName="Sheet17">
    <tabColor rgb="FFFFFF00"/>
  </sheetPr>
  <dimension ref="A1:X43"/>
  <sheetViews>
    <sheetView zoomScaleNormal="100" workbookViewId="0">
      <selection activeCell="A18" sqref="A18"/>
    </sheetView>
  </sheetViews>
  <sheetFormatPr defaultColWidth="9.28515625" defaultRowHeight="15" x14ac:dyDescent="0.25"/>
  <cols>
    <col min="1" max="1" width="6" style="2" bestFit="1" customWidth="1"/>
    <col min="2" max="2" width="12" style="17" bestFit="1" customWidth="1"/>
    <col min="3" max="3" width="9" style="17" bestFit="1" customWidth="1"/>
    <col min="4" max="4" width="20.42578125" style="17" bestFit="1" customWidth="1"/>
    <col min="5" max="5" width="24.7109375" style="17" customWidth="1"/>
    <col min="6" max="6" width="6.5703125" style="2" customWidth="1"/>
    <col min="7" max="7" width="8.28515625" style="2" bestFit="1" customWidth="1"/>
    <col min="8" max="8" width="3.42578125" style="2" bestFit="1" customWidth="1"/>
    <col min="9" max="9" width="24.7109375" style="17" customWidth="1"/>
    <col min="10" max="10" width="6.5703125" style="2" customWidth="1"/>
    <col min="11" max="11" width="8.28515625" style="2" bestFit="1" customWidth="1"/>
    <col min="12" max="13" width="5.7109375" customWidth="1"/>
    <col min="14" max="14" width="24.7109375" style="17" customWidth="1"/>
    <col min="15" max="18" width="3.7109375" style="2" customWidth="1"/>
    <col min="19" max="19" width="6" style="2" bestFit="1" customWidth="1"/>
    <col min="20" max="20" width="7.7109375" style="2" bestFit="1" customWidth="1"/>
    <col min="21" max="21" width="6" style="26" bestFit="1" customWidth="1"/>
    <col min="22" max="22" width="13" style="20" customWidth="1"/>
  </cols>
  <sheetData>
    <row r="1" spans="1:24" ht="15" customHeight="1" x14ac:dyDescent="0.25">
      <c r="A1" s="135" t="s">
        <v>1</v>
      </c>
      <c r="B1" s="136"/>
      <c r="C1" s="136"/>
      <c r="D1" s="136"/>
      <c r="E1" s="136"/>
      <c r="F1" s="136"/>
      <c r="G1" s="136"/>
      <c r="H1" s="136"/>
      <c r="I1" s="136"/>
      <c r="J1" s="136"/>
      <c r="K1" s="136"/>
      <c r="N1" s="22">
        <v>45893</v>
      </c>
      <c r="O1" s="131">
        <v>45893.90252314815</v>
      </c>
      <c r="P1" s="132"/>
      <c r="Q1" s="39"/>
      <c r="R1" s="39"/>
      <c r="S1" s="39"/>
      <c r="T1" s="39"/>
    </row>
    <row r="2" spans="1:24" ht="15" customHeight="1" thickBot="1" x14ac:dyDescent="0.3">
      <c r="A2" s="137" t="s">
        <v>5</v>
      </c>
      <c r="B2" s="138"/>
      <c r="C2" s="138"/>
      <c r="D2" s="138"/>
      <c r="E2" s="138"/>
      <c r="F2" s="138"/>
      <c r="G2" s="138"/>
      <c r="H2" s="138"/>
      <c r="I2" s="145"/>
      <c r="J2" s="138"/>
      <c r="K2" s="138"/>
    </row>
    <row r="3" spans="1:24" ht="15" customHeight="1" x14ac:dyDescent="0.25">
      <c r="A3" s="143" t="s">
        <v>46</v>
      </c>
      <c r="B3" s="143"/>
      <c r="C3" s="143"/>
      <c r="D3" s="143"/>
      <c r="E3" s="143"/>
      <c r="F3" s="143"/>
      <c r="G3" s="143"/>
      <c r="H3" s="143"/>
      <c r="I3" s="143"/>
      <c r="J3" s="143"/>
      <c r="K3" s="143"/>
      <c r="N3" s="46" t="s">
        <v>38</v>
      </c>
      <c r="O3" s="6" t="s">
        <v>15</v>
      </c>
      <c r="P3" s="5" t="s">
        <v>16</v>
      </c>
      <c r="Q3" s="5" t="s">
        <v>17</v>
      </c>
      <c r="R3" s="5" t="s">
        <v>18</v>
      </c>
      <c r="S3" s="5" t="s">
        <v>19</v>
      </c>
      <c r="T3" s="5" t="s">
        <v>20</v>
      </c>
      <c r="U3" s="3" t="s">
        <v>21</v>
      </c>
      <c r="W3" s="26"/>
      <c r="X3" s="26"/>
    </row>
    <row r="4" spans="1:24" ht="15" customHeight="1" x14ac:dyDescent="0.25">
      <c r="A4" s="142" t="s">
        <v>47</v>
      </c>
      <c r="B4" s="142"/>
      <c r="C4" s="142"/>
      <c r="D4" s="142"/>
      <c r="E4" s="142"/>
      <c r="F4" s="142"/>
      <c r="G4" s="142"/>
      <c r="H4" s="142"/>
      <c r="I4" s="142"/>
      <c r="J4" s="142"/>
      <c r="K4" s="142"/>
      <c r="N4" s="5" t="s">
        <v>157</v>
      </c>
      <c r="O4" s="6">
        <v>1</v>
      </c>
      <c r="P4" s="5">
        <v>2</v>
      </c>
      <c r="Q4" s="5">
        <v>0</v>
      </c>
      <c r="R4" s="5">
        <v>13</v>
      </c>
      <c r="S4" s="5">
        <v>11</v>
      </c>
      <c r="T4" s="21">
        <v>1.1818181818181819</v>
      </c>
      <c r="U4" s="3">
        <v>3</v>
      </c>
      <c r="W4" s="35"/>
      <c r="X4" s="26"/>
    </row>
    <row r="5" spans="1:24" ht="15.75" customHeight="1" x14ac:dyDescent="0.25">
      <c r="A5" s="57" t="s">
        <v>8</v>
      </c>
      <c r="B5" s="57" t="s">
        <v>9</v>
      </c>
      <c r="C5" s="57" t="s">
        <v>10</v>
      </c>
      <c r="D5" s="57" t="s">
        <v>11</v>
      </c>
      <c r="E5" s="57" t="s">
        <v>23</v>
      </c>
      <c r="F5" s="57" t="s">
        <v>12</v>
      </c>
      <c r="G5" s="57" t="s">
        <v>13</v>
      </c>
      <c r="H5" s="57" t="s">
        <v>14</v>
      </c>
      <c r="I5" s="57" t="s">
        <v>24</v>
      </c>
      <c r="J5" s="57" t="s">
        <v>12</v>
      </c>
      <c r="K5" s="57" t="s">
        <v>13</v>
      </c>
      <c r="N5" s="5" t="s">
        <v>154</v>
      </c>
      <c r="O5" s="6">
        <v>0</v>
      </c>
      <c r="P5" s="5">
        <v>3</v>
      </c>
      <c r="Q5" s="5">
        <v>0</v>
      </c>
      <c r="R5" s="5">
        <v>18</v>
      </c>
      <c r="S5" s="5">
        <v>10.33</v>
      </c>
      <c r="T5" s="21">
        <v>1.7424975798644724</v>
      </c>
      <c r="U5" s="3">
        <v>4</v>
      </c>
      <c r="W5" s="35"/>
      <c r="X5" s="26"/>
    </row>
    <row r="6" spans="1:24" x14ac:dyDescent="0.25">
      <c r="A6" s="5">
        <v>4501</v>
      </c>
      <c r="B6" s="5" t="s">
        <v>105</v>
      </c>
      <c r="C6" s="45">
        <v>0.39583333333333331</v>
      </c>
      <c r="D6" s="5" t="s">
        <v>129</v>
      </c>
      <c r="E6" s="46" t="s">
        <v>154</v>
      </c>
      <c r="F6" s="8">
        <v>4</v>
      </c>
      <c r="G6" s="23">
        <v>3.3333333333333335</v>
      </c>
      <c r="H6" s="5" t="s">
        <v>14</v>
      </c>
      <c r="I6" s="46" t="s">
        <v>158</v>
      </c>
      <c r="J6" s="8">
        <v>5</v>
      </c>
      <c r="K6" s="5">
        <v>4</v>
      </c>
      <c r="N6" s="5" t="s">
        <v>158</v>
      </c>
      <c r="O6" s="6">
        <v>2</v>
      </c>
      <c r="P6" s="5">
        <v>1</v>
      </c>
      <c r="Q6" s="5">
        <v>0</v>
      </c>
      <c r="R6" s="5">
        <v>9</v>
      </c>
      <c r="S6" s="5">
        <v>11</v>
      </c>
      <c r="T6" s="21">
        <v>0.81818181818181823</v>
      </c>
      <c r="U6" s="111">
        <v>2</v>
      </c>
      <c r="W6" s="26"/>
      <c r="X6" s="2"/>
    </row>
    <row r="7" spans="1:24" x14ac:dyDescent="0.25">
      <c r="A7" s="5">
        <v>4502</v>
      </c>
      <c r="B7" s="5" t="s">
        <v>105</v>
      </c>
      <c r="C7" s="45">
        <v>0.52083333333333337</v>
      </c>
      <c r="D7" s="5" t="s">
        <v>129</v>
      </c>
      <c r="E7" s="46" t="s">
        <v>159</v>
      </c>
      <c r="F7" s="8">
        <v>7</v>
      </c>
      <c r="G7" s="5">
        <v>4</v>
      </c>
      <c r="H7" s="5" t="s">
        <v>14</v>
      </c>
      <c r="I7" s="46" t="s">
        <v>157</v>
      </c>
      <c r="J7" s="8">
        <v>2</v>
      </c>
      <c r="K7" s="5">
        <v>4</v>
      </c>
      <c r="N7" s="5" t="s">
        <v>159</v>
      </c>
      <c r="O7" s="5">
        <v>3</v>
      </c>
      <c r="P7" s="5">
        <v>0</v>
      </c>
      <c r="Q7" s="5">
        <v>0</v>
      </c>
      <c r="R7" s="5">
        <v>5</v>
      </c>
      <c r="S7" s="5">
        <v>12</v>
      </c>
      <c r="T7" s="21">
        <v>0.41666666666666669</v>
      </c>
      <c r="U7" s="111">
        <v>1</v>
      </c>
    </row>
    <row r="8" spans="1:24" x14ac:dyDescent="0.25">
      <c r="A8" s="5">
        <v>4503</v>
      </c>
      <c r="B8" s="5" t="s">
        <v>106</v>
      </c>
      <c r="C8" s="52">
        <v>0.66666666666666663</v>
      </c>
      <c r="D8" s="5" t="s">
        <v>129</v>
      </c>
      <c r="E8" s="46" t="s">
        <v>157</v>
      </c>
      <c r="F8" s="8">
        <v>7</v>
      </c>
      <c r="G8" s="5">
        <v>4</v>
      </c>
      <c r="H8" s="5" t="s">
        <v>14</v>
      </c>
      <c r="I8" s="46" t="s">
        <v>154</v>
      </c>
      <c r="J8" s="8">
        <v>0</v>
      </c>
      <c r="K8" s="5">
        <v>4</v>
      </c>
      <c r="O8" s="26"/>
      <c r="P8" s="26"/>
      <c r="Q8" s="26"/>
      <c r="R8" s="26"/>
      <c r="S8" s="26"/>
      <c r="T8" s="43"/>
    </row>
    <row r="9" spans="1:24" x14ac:dyDescent="0.25">
      <c r="A9" s="5">
        <v>4504</v>
      </c>
      <c r="B9" s="5" t="s">
        <v>106</v>
      </c>
      <c r="C9" s="52">
        <v>0.77083333333333337</v>
      </c>
      <c r="D9" s="5" t="s">
        <v>129</v>
      </c>
      <c r="E9" s="46" t="s">
        <v>158</v>
      </c>
      <c r="F9" s="8">
        <v>3</v>
      </c>
      <c r="G9" s="5">
        <v>3</v>
      </c>
      <c r="H9" s="5" t="s">
        <v>14</v>
      </c>
      <c r="I9" s="46" t="s">
        <v>159</v>
      </c>
      <c r="J9" s="8">
        <v>4</v>
      </c>
      <c r="K9" s="5">
        <v>4</v>
      </c>
      <c r="O9" s="26"/>
      <c r="P9" s="26"/>
      <c r="Q9" s="26"/>
      <c r="R9" s="26"/>
      <c r="S9" s="26"/>
      <c r="T9" s="43"/>
    </row>
    <row r="10" spans="1:24" x14ac:dyDescent="0.25">
      <c r="A10" s="5">
        <v>4505</v>
      </c>
      <c r="B10" s="5" t="s">
        <v>107</v>
      </c>
      <c r="C10" s="45">
        <v>0.75</v>
      </c>
      <c r="D10" s="5" t="s">
        <v>128</v>
      </c>
      <c r="E10" s="46" t="s">
        <v>157</v>
      </c>
      <c r="F10" s="8">
        <v>1</v>
      </c>
      <c r="G10" s="5">
        <v>3</v>
      </c>
      <c r="H10" s="5" t="s">
        <v>14</v>
      </c>
      <c r="I10" s="46" t="s">
        <v>158</v>
      </c>
      <c r="J10" s="8">
        <v>6</v>
      </c>
      <c r="K10" s="5">
        <v>4</v>
      </c>
      <c r="O10" s="26"/>
      <c r="P10" s="26"/>
      <c r="Q10" s="26"/>
      <c r="R10" s="26"/>
      <c r="S10" s="26"/>
      <c r="T10" s="43"/>
    </row>
    <row r="11" spans="1:24" x14ac:dyDescent="0.25">
      <c r="A11" s="5">
        <v>4506</v>
      </c>
      <c r="B11" s="5" t="s">
        <v>107</v>
      </c>
      <c r="C11" s="45">
        <v>0.79166666666666663</v>
      </c>
      <c r="D11" s="5" t="s">
        <v>129</v>
      </c>
      <c r="E11" s="46" t="s">
        <v>154</v>
      </c>
      <c r="F11" s="8">
        <v>0</v>
      </c>
      <c r="G11" s="5">
        <v>3</v>
      </c>
      <c r="H11" s="5" t="s">
        <v>14</v>
      </c>
      <c r="I11" s="46" t="s">
        <v>159</v>
      </c>
      <c r="J11" s="8">
        <v>6</v>
      </c>
      <c r="K11" s="5">
        <v>4</v>
      </c>
      <c r="O11" s="26"/>
      <c r="P11" s="26"/>
      <c r="Q11" s="26"/>
      <c r="R11" s="26"/>
      <c r="S11" s="26"/>
      <c r="T11" s="43"/>
    </row>
    <row r="12" spans="1:24" s="20" customFormat="1" x14ac:dyDescent="0.25">
      <c r="A12" s="3"/>
      <c r="B12" s="5"/>
      <c r="C12" s="45"/>
      <c r="D12" s="5"/>
      <c r="E12" s="3"/>
      <c r="F12" s="8"/>
      <c r="G12" s="5"/>
      <c r="H12" s="5"/>
      <c r="I12" s="3"/>
      <c r="J12" s="8"/>
      <c r="K12" s="5"/>
      <c r="L12" s="2"/>
      <c r="M12"/>
      <c r="N12" s="17"/>
      <c r="O12" s="26"/>
      <c r="P12" s="26"/>
      <c r="Q12" s="26"/>
      <c r="R12" s="26"/>
      <c r="S12" s="26"/>
      <c r="T12" s="43"/>
      <c r="U12" s="26"/>
      <c r="W12"/>
    </row>
    <row r="13" spans="1:24" s="20" customFormat="1" x14ac:dyDescent="0.25">
      <c r="A13" s="3"/>
      <c r="B13" s="5"/>
      <c r="C13" s="45"/>
      <c r="D13" s="5"/>
      <c r="E13" s="5"/>
      <c r="F13" s="8"/>
      <c r="G13" s="5"/>
      <c r="H13" s="5"/>
      <c r="I13" s="5"/>
      <c r="J13" s="8"/>
      <c r="K13" s="5"/>
      <c r="L13" s="2"/>
      <c r="M13"/>
      <c r="N13" s="17"/>
      <c r="O13" s="26"/>
      <c r="P13" s="26"/>
      <c r="Q13" s="26"/>
      <c r="R13" s="26"/>
      <c r="S13" s="26"/>
      <c r="T13" s="43"/>
      <c r="U13" s="26"/>
      <c r="W13"/>
    </row>
    <row r="14" spans="1:24" s="20" customFormat="1" x14ac:dyDescent="0.25">
      <c r="A14" s="144" t="s">
        <v>6</v>
      </c>
      <c r="B14" s="144"/>
      <c r="C14" s="144"/>
      <c r="D14" s="144"/>
      <c r="E14" s="144"/>
      <c r="F14" s="144"/>
      <c r="G14" s="144"/>
      <c r="H14" s="144"/>
      <c r="I14" s="144"/>
      <c r="J14" s="144"/>
      <c r="K14" s="144"/>
      <c r="L14" s="2"/>
      <c r="M14"/>
      <c r="N14"/>
      <c r="O14" s="2"/>
      <c r="P14" s="2"/>
      <c r="Q14" s="2"/>
      <c r="R14" s="2"/>
      <c r="S14" s="2"/>
      <c r="T14" s="2"/>
      <c r="U14" s="2"/>
      <c r="W14"/>
    </row>
    <row r="15" spans="1:24" s="20" customFormat="1" x14ac:dyDescent="0.25">
      <c r="A15" s="140" t="s">
        <v>7</v>
      </c>
      <c r="B15" s="140"/>
      <c r="C15" s="140"/>
      <c r="D15" s="140"/>
      <c r="E15" s="140"/>
      <c r="F15" s="140"/>
      <c r="G15" s="140"/>
      <c r="H15" s="140"/>
      <c r="I15" s="140"/>
      <c r="J15" s="140"/>
      <c r="K15" s="140"/>
      <c r="L15" s="2"/>
      <c r="M15"/>
      <c r="N15"/>
      <c r="O15" s="2"/>
      <c r="P15" s="2"/>
      <c r="Q15" s="2"/>
      <c r="R15" s="2"/>
      <c r="S15" s="2"/>
      <c r="T15" s="2"/>
      <c r="U15" s="2"/>
      <c r="W15"/>
    </row>
    <row r="16" spans="1:24" s="20" customFormat="1" ht="15" customHeight="1" x14ac:dyDescent="0.25">
      <c r="A16" s="140"/>
      <c r="B16" s="140"/>
      <c r="C16" s="140"/>
      <c r="D16" s="140"/>
      <c r="E16" s="140"/>
      <c r="F16" s="140"/>
      <c r="G16" s="140"/>
      <c r="H16" s="140"/>
      <c r="I16" s="140"/>
      <c r="J16" s="140"/>
      <c r="K16" s="140"/>
      <c r="L16" s="2"/>
      <c r="M16"/>
      <c r="N16"/>
      <c r="O16" s="2"/>
      <c r="P16" s="2"/>
      <c r="Q16" s="2"/>
      <c r="R16" s="2"/>
      <c r="S16" s="2"/>
      <c r="T16" s="2"/>
      <c r="U16" s="2"/>
      <c r="W16"/>
    </row>
    <row r="17" spans="1:23" s="20" customFormat="1" x14ac:dyDescent="0.25">
      <c r="A17" s="142" t="s">
        <v>4</v>
      </c>
      <c r="B17" s="142"/>
      <c r="C17" s="142"/>
      <c r="D17" s="142"/>
      <c r="E17" s="142"/>
      <c r="F17" s="142"/>
      <c r="G17" s="142"/>
      <c r="H17" s="142"/>
      <c r="I17" s="142"/>
      <c r="J17" s="142"/>
      <c r="K17" s="142"/>
      <c r="L17" s="2"/>
      <c r="M17"/>
      <c r="N17"/>
      <c r="O17" s="2"/>
      <c r="P17" s="2"/>
      <c r="Q17" s="2"/>
      <c r="R17" s="2"/>
      <c r="S17" s="2"/>
      <c r="T17" s="2"/>
      <c r="U17" s="2"/>
      <c r="W17"/>
    </row>
    <row r="18" spans="1:23" s="20" customFormat="1" x14ac:dyDescent="0.25">
      <c r="A18" s="5">
        <v>4599</v>
      </c>
      <c r="B18" s="44" t="s">
        <v>112</v>
      </c>
      <c r="C18" s="45">
        <v>0.47916666666666669</v>
      </c>
      <c r="D18" s="5" t="s">
        <v>129</v>
      </c>
      <c r="E18" s="16" t="s">
        <v>158</v>
      </c>
      <c r="F18" s="4">
        <v>5</v>
      </c>
      <c r="G18" s="13" t="s">
        <v>44</v>
      </c>
      <c r="H18" s="5" t="s">
        <v>14</v>
      </c>
      <c r="I18" s="16" t="s">
        <v>159</v>
      </c>
      <c r="J18" s="4">
        <v>10</v>
      </c>
      <c r="K18" s="13" t="s">
        <v>44</v>
      </c>
      <c r="L18" s="2"/>
      <c r="M18"/>
      <c r="N18" s="17"/>
      <c r="O18" s="2"/>
      <c r="P18" s="2"/>
      <c r="Q18" s="2"/>
      <c r="R18" s="2"/>
      <c r="S18" s="2"/>
      <c r="T18" s="2"/>
      <c r="U18" s="26"/>
      <c r="W18"/>
    </row>
    <row r="19" spans="1:23" s="20" customFormat="1" x14ac:dyDescent="0.25">
      <c r="A19" s="2"/>
      <c r="B19" s="2"/>
      <c r="C19" s="2"/>
      <c r="D19" s="2"/>
      <c r="E19" s="2"/>
      <c r="F19" s="2"/>
      <c r="G19" s="2"/>
      <c r="H19" s="2"/>
      <c r="I19" s="2"/>
      <c r="J19" s="2"/>
      <c r="K19" s="2"/>
      <c r="L19" s="2"/>
      <c r="M19"/>
      <c r="N19" s="17"/>
      <c r="O19" s="2"/>
      <c r="P19" s="2"/>
      <c r="Q19" s="2"/>
      <c r="R19" s="2"/>
      <c r="S19" s="2"/>
      <c r="T19" s="2"/>
      <c r="U19" s="26"/>
      <c r="W19"/>
    </row>
    <row r="20" spans="1:23" s="20" customFormat="1" x14ac:dyDescent="0.25">
      <c r="A20" s="2"/>
      <c r="B20" s="2"/>
      <c r="C20" s="2"/>
      <c r="D20" s="2"/>
      <c r="E20" s="13" t="s">
        <v>32</v>
      </c>
      <c r="F20" s="133" t="s">
        <v>159</v>
      </c>
      <c r="G20" s="134" t="s">
        <v>159</v>
      </c>
      <c r="H20" s="134" t="s">
        <v>159</v>
      </c>
      <c r="I20" s="134" t="s">
        <v>159</v>
      </c>
      <c r="J20" s="2"/>
      <c r="K20" s="2"/>
      <c r="L20" s="2"/>
      <c r="M20"/>
      <c r="N20" s="17"/>
      <c r="O20" s="2"/>
      <c r="P20" s="2"/>
      <c r="Q20" s="2"/>
      <c r="R20" s="2"/>
      <c r="S20" s="2"/>
      <c r="T20" s="2"/>
      <c r="U20" s="26"/>
      <c r="W20"/>
    </row>
    <row r="21" spans="1:23" s="20" customFormat="1" x14ac:dyDescent="0.25">
      <c r="A21" s="2"/>
      <c r="B21" s="2"/>
      <c r="C21" s="2"/>
      <c r="D21" s="2"/>
      <c r="E21" s="13" t="s">
        <v>33</v>
      </c>
      <c r="F21" s="133" t="s">
        <v>158</v>
      </c>
      <c r="G21" s="134" t="s">
        <v>158</v>
      </c>
      <c r="H21" s="134" t="s">
        <v>158</v>
      </c>
      <c r="I21" s="134" t="s">
        <v>158</v>
      </c>
      <c r="J21" s="2"/>
      <c r="K21" s="2"/>
      <c r="L21" s="2"/>
      <c r="M21"/>
      <c r="N21" s="17"/>
      <c r="O21" s="2"/>
      <c r="P21" s="2"/>
      <c r="Q21" s="2"/>
      <c r="R21" s="2"/>
      <c r="S21" s="2"/>
      <c r="T21" s="2"/>
      <c r="U21" s="26"/>
      <c r="W21"/>
    </row>
    <row r="22" spans="1:23" s="20" customFormat="1" x14ac:dyDescent="0.25">
      <c r="A22" s="2"/>
      <c r="B22" s="17"/>
      <c r="C22" s="17"/>
      <c r="D22" s="17"/>
      <c r="E22" s="2"/>
      <c r="F22" s="2"/>
      <c r="G22" s="2"/>
      <c r="H22" s="2"/>
      <c r="I22" s="17"/>
      <c r="J22" s="2"/>
      <c r="K22" s="2"/>
      <c r="L22" s="1"/>
      <c r="M22"/>
      <c r="N22" s="17"/>
      <c r="O22" s="2"/>
      <c r="P22" s="2"/>
      <c r="Q22" s="2"/>
      <c r="R22" s="2"/>
      <c r="S22" s="2"/>
      <c r="T22" s="2"/>
      <c r="U22" s="26"/>
      <c r="W22"/>
    </row>
    <row r="23" spans="1:23" s="20" customFormat="1" x14ac:dyDescent="0.25">
      <c r="A23" s="2"/>
      <c r="B23" s="17"/>
      <c r="C23" s="17"/>
      <c r="D23" s="17"/>
      <c r="E23" s="17"/>
      <c r="F23" s="2"/>
      <c r="G23" s="2"/>
      <c r="H23" s="2"/>
      <c r="I23" s="17"/>
      <c r="J23" s="2"/>
      <c r="K23" s="2"/>
      <c r="L23" s="1"/>
      <c r="M23"/>
      <c r="N23" s="17"/>
      <c r="O23" s="2"/>
      <c r="P23" s="2"/>
      <c r="Q23" s="2"/>
      <c r="R23" s="2"/>
      <c r="S23" s="2"/>
      <c r="T23" s="2"/>
      <c r="U23" s="26"/>
      <c r="W23"/>
    </row>
    <row r="24" spans="1:23" s="20" customFormat="1" x14ac:dyDescent="0.25">
      <c r="A24"/>
      <c r="B24"/>
      <c r="C24"/>
      <c r="D24"/>
      <c r="E24" s="17"/>
      <c r="F24"/>
      <c r="G24"/>
      <c r="H24" s="2"/>
      <c r="I24" s="17"/>
      <c r="J24"/>
      <c r="K24"/>
      <c r="L24" s="1"/>
      <c r="M24"/>
      <c r="N24" s="17"/>
      <c r="O24" s="2"/>
      <c r="P24" s="2"/>
      <c r="Q24" s="2"/>
      <c r="R24" s="2"/>
      <c r="S24" s="2"/>
      <c r="T24" s="2"/>
      <c r="U24" s="26"/>
      <c r="W24"/>
    </row>
    <row r="25" spans="1:23" s="20" customFormat="1" x14ac:dyDescent="0.25">
      <c r="A25"/>
      <c r="B25"/>
      <c r="C25"/>
      <c r="D25"/>
      <c r="E25" s="17"/>
      <c r="F25"/>
      <c r="G25"/>
      <c r="H25" s="2"/>
      <c r="I25" s="17"/>
      <c r="J25"/>
      <c r="K25"/>
      <c r="L25" s="11"/>
      <c r="M25"/>
      <c r="N25" s="17"/>
      <c r="O25" s="2"/>
      <c r="P25" s="2"/>
      <c r="Q25" s="2"/>
      <c r="R25" s="2"/>
      <c r="S25" s="2"/>
      <c r="T25" s="2"/>
      <c r="U25" s="26"/>
      <c r="W25"/>
    </row>
    <row r="26" spans="1:23" x14ac:dyDescent="0.25">
      <c r="A26"/>
      <c r="B26"/>
      <c r="C26"/>
      <c r="D26"/>
      <c r="F26"/>
      <c r="G26"/>
      <c r="J26"/>
      <c r="K26"/>
      <c r="L26" s="15"/>
    </row>
    <row r="27" spans="1:23" x14ac:dyDescent="0.25">
      <c r="A27"/>
      <c r="B27"/>
      <c r="C27"/>
      <c r="D27"/>
      <c r="F27"/>
      <c r="G27"/>
      <c r="J27"/>
      <c r="K27"/>
      <c r="L27" s="15"/>
    </row>
    <row r="28" spans="1:23" x14ac:dyDescent="0.25">
      <c r="A28"/>
      <c r="B28"/>
      <c r="C28"/>
      <c r="D28"/>
      <c r="F28"/>
      <c r="G28"/>
      <c r="J28"/>
      <c r="K28"/>
      <c r="L28" s="1"/>
    </row>
    <row r="29" spans="1:23" x14ac:dyDescent="0.25">
      <c r="A29"/>
      <c r="B29"/>
      <c r="C29"/>
      <c r="D29"/>
      <c r="F29"/>
      <c r="G29"/>
      <c r="J29"/>
      <c r="K29"/>
      <c r="L29" s="1"/>
    </row>
    <row r="30" spans="1:23" x14ac:dyDescent="0.25">
      <c r="A30"/>
      <c r="B30"/>
      <c r="C30"/>
      <c r="D30"/>
      <c r="F30"/>
      <c r="G30"/>
      <c r="J30"/>
      <c r="K30"/>
      <c r="L30" s="1"/>
    </row>
    <row r="31" spans="1:23" x14ac:dyDescent="0.25">
      <c r="A31"/>
      <c r="B31"/>
      <c r="C31"/>
      <c r="D31"/>
      <c r="F31"/>
      <c r="G31"/>
      <c r="J31"/>
      <c r="K31"/>
      <c r="L31" s="1"/>
      <c r="N31"/>
    </row>
    <row r="32" spans="1:23" x14ac:dyDescent="0.25">
      <c r="A32"/>
      <c r="B32"/>
      <c r="C32"/>
      <c r="D32"/>
      <c r="F32"/>
      <c r="G32"/>
      <c r="J32"/>
      <c r="K32"/>
      <c r="L32" s="1"/>
      <c r="N32"/>
    </row>
    <row r="33" spans="1:12" x14ac:dyDescent="0.25">
      <c r="L33" s="1"/>
    </row>
    <row r="34" spans="1:12" x14ac:dyDescent="0.25">
      <c r="L34" s="1"/>
    </row>
    <row r="35" spans="1:12" x14ac:dyDescent="0.25">
      <c r="A35"/>
      <c r="B35"/>
      <c r="C35"/>
      <c r="D35"/>
      <c r="F35"/>
      <c r="G35"/>
      <c r="J35"/>
      <c r="K35"/>
    </row>
    <row r="36" spans="1:12" x14ac:dyDescent="0.25">
      <c r="A36"/>
      <c r="B36"/>
      <c r="C36"/>
      <c r="D36"/>
      <c r="F36"/>
      <c r="G36"/>
      <c r="J36"/>
      <c r="K36"/>
    </row>
    <row r="37" spans="1:12" x14ac:dyDescent="0.25">
      <c r="A37"/>
      <c r="B37"/>
      <c r="C37"/>
      <c r="D37"/>
      <c r="F37"/>
      <c r="G37"/>
      <c r="J37"/>
      <c r="K37"/>
      <c r="L37" s="2"/>
    </row>
    <row r="38" spans="1:12" x14ac:dyDescent="0.25">
      <c r="A38"/>
      <c r="B38"/>
      <c r="C38"/>
      <c r="D38"/>
      <c r="F38"/>
      <c r="G38"/>
      <c r="J38"/>
      <c r="K38"/>
      <c r="L38" s="2"/>
    </row>
    <row r="39" spans="1:12" x14ac:dyDescent="0.25">
      <c r="A39"/>
      <c r="B39"/>
      <c r="C39"/>
      <c r="D39"/>
      <c r="F39"/>
      <c r="G39"/>
      <c r="J39"/>
      <c r="K39"/>
      <c r="L39" s="2"/>
    </row>
    <row r="40" spans="1:12" x14ac:dyDescent="0.25">
      <c r="A40"/>
      <c r="B40"/>
      <c r="C40"/>
      <c r="D40"/>
      <c r="F40"/>
      <c r="G40"/>
      <c r="J40"/>
      <c r="K40"/>
      <c r="L40" s="2"/>
    </row>
    <row r="41" spans="1:12" x14ac:dyDescent="0.25">
      <c r="A41"/>
      <c r="B41"/>
      <c r="C41"/>
      <c r="D41"/>
      <c r="F41"/>
      <c r="G41"/>
      <c r="J41"/>
      <c r="K41"/>
      <c r="L41" s="2"/>
    </row>
    <row r="42" spans="1:12" x14ac:dyDescent="0.25">
      <c r="A42"/>
      <c r="B42"/>
      <c r="C42"/>
      <c r="D42"/>
      <c r="F42"/>
      <c r="G42"/>
      <c r="J42"/>
      <c r="K42"/>
      <c r="L42" s="2"/>
    </row>
    <row r="43" spans="1:12" x14ac:dyDescent="0.25">
      <c r="A43"/>
      <c r="B43"/>
      <c r="C43"/>
      <c r="D43"/>
      <c r="F43"/>
      <c r="G43"/>
      <c r="J43"/>
      <c r="K43"/>
    </row>
  </sheetData>
  <mergeCells count="10">
    <mergeCell ref="F21:I21"/>
    <mergeCell ref="A14:K14"/>
    <mergeCell ref="A15:K16"/>
    <mergeCell ref="A17:K17"/>
    <mergeCell ref="F20:I20"/>
    <mergeCell ref="A1:K1"/>
    <mergeCell ref="O1:P1"/>
    <mergeCell ref="A2:K2"/>
    <mergeCell ref="A3:K3"/>
    <mergeCell ref="A4:K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sheetPr>
  <dimension ref="A1:Q663"/>
  <sheetViews>
    <sheetView zoomScaleNormal="100" workbookViewId="0">
      <pane ySplit="1" topLeftCell="A2" activePane="bottomLeft" state="frozen"/>
      <selection pane="bottomLeft" activeCell="A2" sqref="A2"/>
    </sheetView>
  </sheetViews>
  <sheetFormatPr defaultColWidth="9.28515625" defaultRowHeight="12.75" x14ac:dyDescent="0.2"/>
  <cols>
    <col min="1" max="1" width="9.28515625" style="38"/>
    <col min="2" max="2" width="23.7109375" style="38" customWidth="1"/>
    <col min="3" max="3" width="22.5703125" style="38" customWidth="1"/>
    <col min="4" max="14" width="9.28515625" style="38"/>
    <col min="15" max="16384" width="9.28515625" style="37"/>
  </cols>
  <sheetData>
    <row r="1" spans="1:17" x14ac:dyDescent="0.2">
      <c r="D1" s="113" t="s">
        <v>2241</v>
      </c>
      <c r="E1" s="113" t="s">
        <v>2242</v>
      </c>
      <c r="F1" s="113" t="s">
        <v>2243</v>
      </c>
      <c r="G1" s="113" t="s">
        <v>2244</v>
      </c>
    </row>
    <row r="3" spans="1:17" ht="23.25" x14ac:dyDescent="0.35">
      <c r="A3" s="146" t="s">
        <v>65</v>
      </c>
      <c r="B3" s="146"/>
      <c r="C3" s="146"/>
      <c r="D3" s="146"/>
      <c r="E3" s="146"/>
      <c r="F3" s="146"/>
      <c r="G3" s="146"/>
      <c r="H3" s="146"/>
      <c r="I3" s="73"/>
      <c r="J3" s="73"/>
      <c r="K3" s="73"/>
      <c r="L3" s="73"/>
      <c r="M3" s="73"/>
      <c r="N3" s="37"/>
    </row>
    <row r="4" spans="1:17" ht="60.75" x14ac:dyDescent="0.25">
      <c r="A4" s="74" t="s">
        <v>8</v>
      </c>
      <c r="B4" s="78" t="s">
        <v>35</v>
      </c>
      <c r="C4" s="78" t="s">
        <v>36</v>
      </c>
      <c r="D4" s="75">
        <v>45883</v>
      </c>
      <c r="E4" s="75">
        <v>45884</v>
      </c>
      <c r="F4" s="75">
        <v>45885</v>
      </c>
      <c r="G4" s="75">
        <v>45886</v>
      </c>
      <c r="H4" s="75">
        <v>45887</v>
      </c>
      <c r="I4" s="75">
        <v>45888</v>
      </c>
      <c r="J4" s="75">
        <v>45889</v>
      </c>
      <c r="K4" s="75">
        <v>45890</v>
      </c>
      <c r="L4" s="75">
        <v>45891</v>
      </c>
      <c r="M4" s="75">
        <v>45892</v>
      </c>
      <c r="N4" s="75">
        <v>45893</v>
      </c>
      <c r="O4" s="75">
        <v>45894</v>
      </c>
      <c r="P4" s="75">
        <v>45895</v>
      </c>
      <c r="Q4" s="75">
        <v>45896</v>
      </c>
    </row>
    <row r="5" spans="1:17" ht="15.75" x14ac:dyDescent="0.25">
      <c r="A5" s="77">
        <v>13</v>
      </c>
      <c r="B5" s="77" t="s">
        <v>172</v>
      </c>
      <c r="C5" s="77" t="s">
        <v>173</v>
      </c>
      <c r="D5" s="74">
        <v>26</v>
      </c>
      <c r="E5" s="74"/>
      <c r="F5" s="74"/>
      <c r="G5" s="74">
        <v>31</v>
      </c>
      <c r="H5" s="74"/>
      <c r="I5" s="74"/>
      <c r="J5" s="74"/>
      <c r="K5" s="74"/>
      <c r="L5" s="74"/>
      <c r="M5" s="74"/>
      <c r="N5" s="74"/>
      <c r="O5" s="74"/>
      <c r="P5" s="74"/>
      <c r="Q5" s="74"/>
    </row>
    <row r="6" spans="1:17" ht="15.75" x14ac:dyDescent="0.25">
      <c r="A6" s="77">
        <v>27</v>
      </c>
      <c r="B6" s="77" t="s">
        <v>174</v>
      </c>
      <c r="C6" s="77" t="s">
        <v>175</v>
      </c>
      <c r="D6" s="74"/>
      <c r="E6" s="74"/>
      <c r="F6" s="74"/>
      <c r="G6" s="74">
        <v>15</v>
      </c>
      <c r="H6" s="74"/>
      <c r="I6" s="74"/>
      <c r="J6" s="74"/>
      <c r="K6" s="74"/>
      <c r="L6" s="74"/>
      <c r="M6" s="74"/>
      <c r="N6" s="74"/>
      <c r="O6" s="74"/>
      <c r="P6" s="74"/>
      <c r="Q6" s="74"/>
    </row>
    <row r="7" spans="1:17" ht="15.75" x14ac:dyDescent="0.25">
      <c r="A7" s="77">
        <v>40</v>
      </c>
      <c r="B7" s="77" t="s">
        <v>176</v>
      </c>
      <c r="C7" s="77" t="s">
        <v>177</v>
      </c>
      <c r="D7" s="74"/>
      <c r="E7" s="74"/>
      <c r="F7" s="74"/>
      <c r="G7" s="74">
        <v>29</v>
      </c>
      <c r="H7" s="74"/>
      <c r="I7" s="74"/>
      <c r="J7" s="74"/>
      <c r="K7" s="74"/>
      <c r="L7" s="74"/>
      <c r="M7" s="74"/>
      <c r="N7" s="74"/>
      <c r="O7" s="74"/>
      <c r="P7" s="74"/>
      <c r="Q7" s="74"/>
    </row>
    <row r="8" spans="1:17" ht="15.75" x14ac:dyDescent="0.25">
      <c r="A8" s="77">
        <v>41</v>
      </c>
      <c r="B8" s="77" t="s">
        <v>178</v>
      </c>
      <c r="C8" s="77" t="s">
        <v>179</v>
      </c>
      <c r="D8" s="74"/>
      <c r="E8" s="74"/>
      <c r="F8" s="74"/>
      <c r="G8" s="74"/>
      <c r="H8" s="74"/>
      <c r="I8" s="74"/>
      <c r="J8" s="74"/>
      <c r="K8" s="74"/>
      <c r="L8" s="74"/>
      <c r="M8" s="74"/>
      <c r="N8" s="74"/>
      <c r="O8" s="74"/>
      <c r="P8" s="74"/>
      <c r="Q8" s="74"/>
    </row>
    <row r="9" spans="1:17" ht="15.75" x14ac:dyDescent="0.25">
      <c r="A9" s="77">
        <v>42</v>
      </c>
      <c r="B9" s="77" t="s">
        <v>180</v>
      </c>
      <c r="C9" s="77" t="s">
        <v>181</v>
      </c>
      <c r="D9" s="74">
        <v>44</v>
      </c>
      <c r="E9" s="74" t="s">
        <v>2206</v>
      </c>
      <c r="F9" s="74"/>
      <c r="G9" s="74"/>
      <c r="H9" s="74"/>
      <c r="I9" s="74"/>
      <c r="J9" s="74"/>
      <c r="K9" s="74"/>
      <c r="L9" s="74"/>
      <c r="M9" s="74"/>
      <c r="N9" s="74"/>
      <c r="O9" s="74"/>
      <c r="P9" s="74"/>
      <c r="Q9" s="74"/>
    </row>
    <row r="10" spans="1:17" ht="15.75" x14ac:dyDescent="0.25">
      <c r="A10" s="77">
        <v>43</v>
      </c>
      <c r="B10" s="77" t="s">
        <v>182</v>
      </c>
      <c r="C10" s="77" t="s">
        <v>183</v>
      </c>
      <c r="D10" s="74"/>
      <c r="E10" s="74"/>
      <c r="F10" s="74"/>
      <c r="G10" s="74"/>
      <c r="H10" s="74"/>
      <c r="I10" s="74"/>
      <c r="J10" s="74"/>
      <c r="K10" s="74"/>
      <c r="L10" s="74"/>
      <c r="M10" s="74"/>
      <c r="N10" s="74"/>
      <c r="O10" s="74"/>
      <c r="P10" s="74"/>
      <c r="Q10" s="74"/>
    </row>
    <row r="11" spans="1:17" ht="15.75" x14ac:dyDescent="0.25">
      <c r="A11" s="77">
        <v>44</v>
      </c>
      <c r="B11" s="77" t="s">
        <v>184</v>
      </c>
      <c r="C11" s="77" t="s">
        <v>185</v>
      </c>
      <c r="D11" s="74" t="s">
        <v>2221</v>
      </c>
      <c r="E11" s="74"/>
      <c r="F11" s="74"/>
      <c r="G11" s="74"/>
      <c r="H11" s="74"/>
      <c r="I11" s="74"/>
      <c r="J11" s="74"/>
      <c r="K11" s="74"/>
      <c r="L11" s="74"/>
      <c r="M11" s="74"/>
      <c r="N11" s="74"/>
      <c r="O11" s="74"/>
      <c r="P11" s="74"/>
      <c r="Q11" s="74"/>
    </row>
    <row r="12" spans="1:17" ht="15.75" x14ac:dyDescent="0.25">
      <c r="A12" s="77">
        <v>46</v>
      </c>
      <c r="B12" s="77" t="s">
        <v>186</v>
      </c>
      <c r="C12" s="77" t="s">
        <v>187</v>
      </c>
      <c r="D12" s="74"/>
      <c r="E12" s="74"/>
      <c r="F12" s="74"/>
      <c r="G12" s="74"/>
      <c r="H12" s="74"/>
      <c r="I12" s="74"/>
      <c r="J12" s="74"/>
      <c r="K12" s="74"/>
      <c r="L12" s="74"/>
      <c r="M12" s="74"/>
      <c r="N12" s="74"/>
      <c r="O12" s="74"/>
      <c r="P12" s="74"/>
      <c r="Q12" s="74"/>
    </row>
    <row r="13" spans="1:17" ht="15.75" x14ac:dyDescent="0.25">
      <c r="A13" s="77">
        <v>47</v>
      </c>
      <c r="B13" s="77" t="s">
        <v>188</v>
      </c>
      <c r="C13" s="77" t="s">
        <v>189</v>
      </c>
      <c r="D13" s="74"/>
      <c r="E13" s="74"/>
      <c r="F13" s="74"/>
      <c r="G13" s="74">
        <v>20</v>
      </c>
      <c r="H13" s="74"/>
      <c r="I13" s="74"/>
      <c r="J13" s="74"/>
      <c r="K13" s="74"/>
      <c r="L13" s="74"/>
      <c r="M13" s="74"/>
      <c r="N13" s="74"/>
      <c r="O13" s="74"/>
      <c r="P13" s="74"/>
      <c r="Q13" s="74"/>
    </row>
    <row r="14" spans="1:17" ht="15.75" x14ac:dyDescent="0.25">
      <c r="A14" s="77">
        <v>48</v>
      </c>
      <c r="B14" s="77" t="s">
        <v>190</v>
      </c>
      <c r="C14" s="77" t="s">
        <v>191</v>
      </c>
      <c r="D14" s="74"/>
      <c r="E14" s="74"/>
      <c r="F14" s="74"/>
      <c r="G14" s="74"/>
      <c r="H14" s="74"/>
      <c r="I14" s="74"/>
      <c r="J14" s="74"/>
      <c r="K14" s="74"/>
      <c r="L14" s="74"/>
      <c r="M14" s="74"/>
      <c r="N14" s="74"/>
      <c r="O14" s="74"/>
      <c r="P14" s="74"/>
      <c r="Q14" s="74"/>
    </row>
    <row r="15" spans="1:17" ht="15.75" x14ac:dyDescent="0.25">
      <c r="A15" s="76"/>
      <c r="B15" s="76"/>
      <c r="C15" s="76"/>
      <c r="D15" s="74"/>
      <c r="E15" s="74"/>
      <c r="F15" s="74"/>
      <c r="G15" s="74"/>
      <c r="H15" s="74"/>
      <c r="I15" s="74"/>
      <c r="J15" s="74"/>
      <c r="K15" s="74"/>
      <c r="L15" s="74"/>
      <c r="M15" s="74"/>
      <c r="N15" s="74"/>
      <c r="O15" s="74"/>
      <c r="P15" s="74"/>
      <c r="Q15" s="74"/>
    </row>
    <row r="16" spans="1:17" ht="15.75" x14ac:dyDescent="0.25">
      <c r="A16" s="76"/>
      <c r="B16" s="76"/>
      <c r="C16" s="76"/>
      <c r="D16" s="74"/>
      <c r="E16" s="74"/>
      <c r="F16" s="74"/>
      <c r="G16" s="74"/>
      <c r="H16" s="74"/>
      <c r="I16" s="74"/>
      <c r="J16" s="74"/>
      <c r="K16" s="74"/>
      <c r="L16" s="74"/>
      <c r="M16" s="74"/>
      <c r="N16" s="74"/>
      <c r="O16" s="74"/>
      <c r="P16" s="74"/>
      <c r="Q16" s="74"/>
    </row>
    <row r="17" spans="1:17" ht="15.75" x14ac:dyDescent="0.25">
      <c r="A17" s="76"/>
      <c r="B17" s="76"/>
      <c r="C17" s="76"/>
      <c r="D17" s="74"/>
      <c r="E17" s="74"/>
      <c r="F17" s="74"/>
      <c r="G17" s="74"/>
      <c r="H17" s="74"/>
      <c r="I17" s="74"/>
      <c r="J17" s="74"/>
      <c r="K17" s="74"/>
      <c r="L17" s="74"/>
      <c r="M17" s="74"/>
      <c r="N17" s="74"/>
      <c r="O17" s="74"/>
      <c r="P17" s="74"/>
      <c r="Q17" s="74"/>
    </row>
    <row r="18" spans="1:17" ht="15.75" x14ac:dyDescent="0.25">
      <c r="A18" s="76"/>
      <c r="B18" s="76"/>
      <c r="C18" s="76"/>
      <c r="D18" s="74"/>
      <c r="E18" s="74"/>
      <c r="F18" s="74"/>
      <c r="G18" s="74"/>
      <c r="H18" s="74"/>
      <c r="I18" s="74"/>
      <c r="J18" s="74"/>
      <c r="K18" s="74"/>
      <c r="L18" s="74"/>
      <c r="M18" s="74"/>
      <c r="N18" s="74"/>
      <c r="O18" s="74"/>
      <c r="P18" s="74"/>
      <c r="Q18" s="74"/>
    </row>
    <row r="21" spans="1:17" ht="23.25" x14ac:dyDescent="0.35">
      <c r="A21" s="146" t="s">
        <v>143</v>
      </c>
      <c r="B21" s="146"/>
      <c r="C21" s="146"/>
      <c r="D21" s="146"/>
      <c r="E21" s="146"/>
      <c r="F21" s="146"/>
      <c r="G21" s="146"/>
      <c r="H21" s="146"/>
      <c r="I21" s="73"/>
      <c r="J21" s="73"/>
      <c r="K21" s="73"/>
      <c r="L21" s="73"/>
      <c r="M21" s="73"/>
      <c r="N21" s="37"/>
    </row>
    <row r="22" spans="1:17" ht="60.75" x14ac:dyDescent="0.25">
      <c r="A22" s="74" t="s">
        <v>8</v>
      </c>
      <c r="B22" s="78" t="s">
        <v>35</v>
      </c>
      <c r="C22" s="78" t="s">
        <v>36</v>
      </c>
      <c r="D22" s="75">
        <v>45883</v>
      </c>
      <c r="E22" s="75">
        <v>45884</v>
      </c>
      <c r="F22" s="75">
        <v>45885</v>
      </c>
      <c r="G22" s="75">
        <v>45886</v>
      </c>
      <c r="H22" s="75">
        <v>45887</v>
      </c>
      <c r="I22" s="75">
        <v>45888</v>
      </c>
      <c r="J22" s="75">
        <v>45889</v>
      </c>
      <c r="K22" s="75">
        <v>45890</v>
      </c>
      <c r="L22" s="75">
        <v>45891</v>
      </c>
      <c r="M22" s="75">
        <v>45892</v>
      </c>
      <c r="N22" s="75">
        <v>45893</v>
      </c>
      <c r="O22" s="75">
        <v>45894</v>
      </c>
      <c r="P22" s="75">
        <v>45895</v>
      </c>
      <c r="Q22" s="75">
        <v>45896</v>
      </c>
    </row>
    <row r="23" spans="1:17" ht="15.75" x14ac:dyDescent="0.25">
      <c r="A23" s="77">
        <v>7</v>
      </c>
      <c r="B23" s="77" t="s">
        <v>192</v>
      </c>
      <c r="C23" s="77" t="s">
        <v>193</v>
      </c>
      <c r="D23" s="74"/>
      <c r="E23" s="74"/>
      <c r="F23" s="74"/>
      <c r="G23" s="74"/>
      <c r="H23" s="74"/>
      <c r="I23" s="74"/>
      <c r="J23" s="74"/>
      <c r="K23" s="74"/>
      <c r="L23" s="74"/>
      <c r="M23" s="74"/>
      <c r="N23" s="74"/>
      <c r="O23" s="74"/>
      <c r="P23" s="74"/>
      <c r="Q23" s="74"/>
    </row>
    <row r="24" spans="1:17" ht="15.75" x14ac:dyDescent="0.25">
      <c r="A24" s="77">
        <v>9</v>
      </c>
      <c r="B24" s="77" t="s">
        <v>194</v>
      </c>
      <c r="C24" s="77" t="s">
        <v>195</v>
      </c>
      <c r="D24" s="74"/>
      <c r="E24" s="74"/>
      <c r="F24" s="74"/>
      <c r="G24" s="74"/>
      <c r="H24" s="74"/>
      <c r="I24" s="74"/>
      <c r="J24" s="74"/>
      <c r="K24" s="74"/>
      <c r="L24" s="74"/>
      <c r="M24" s="74"/>
      <c r="N24" s="74"/>
      <c r="O24" s="74"/>
      <c r="P24" s="74"/>
      <c r="Q24" s="74"/>
    </row>
    <row r="25" spans="1:17" ht="15.75" x14ac:dyDescent="0.25">
      <c r="A25" s="77">
        <v>11</v>
      </c>
      <c r="B25" s="77" t="s">
        <v>196</v>
      </c>
      <c r="C25" s="77" t="s">
        <v>197</v>
      </c>
      <c r="D25" s="74">
        <v>45</v>
      </c>
      <c r="E25" s="74" t="s">
        <v>2206</v>
      </c>
      <c r="F25" s="74"/>
      <c r="G25" s="74"/>
      <c r="H25" s="74"/>
      <c r="I25" s="74"/>
      <c r="J25" s="74">
        <v>22</v>
      </c>
      <c r="K25" s="74"/>
      <c r="L25" s="74"/>
      <c r="M25" s="74"/>
      <c r="N25" s="74"/>
      <c r="O25" s="74"/>
      <c r="P25" s="74"/>
      <c r="Q25" s="74"/>
    </row>
    <row r="26" spans="1:17" ht="15.75" x14ac:dyDescent="0.25">
      <c r="A26" s="77">
        <v>13</v>
      </c>
      <c r="B26" s="77" t="s">
        <v>198</v>
      </c>
      <c r="C26" s="77" t="s">
        <v>199</v>
      </c>
      <c r="D26" s="74">
        <v>42</v>
      </c>
      <c r="E26" s="74" t="s">
        <v>2206</v>
      </c>
      <c r="F26" s="74"/>
      <c r="G26" s="74"/>
      <c r="H26" s="74"/>
      <c r="I26" s="74"/>
      <c r="J26" s="74"/>
      <c r="K26" s="74"/>
      <c r="L26" s="74"/>
      <c r="M26" s="74"/>
      <c r="N26" s="74"/>
      <c r="O26" s="74"/>
      <c r="P26" s="74"/>
      <c r="Q26" s="74"/>
    </row>
    <row r="27" spans="1:17" ht="15.75" x14ac:dyDescent="0.25">
      <c r="A27" s="77">
        <v>14</v>
      </c>
      <c r="B27" s="77" t="s">
        <v>200</v>
      </c>
      <c r="C27" s="77" t="s">
        <v>201</v>
      </c>
      <c r="D27" s="74"/>
      <c r="E27" s="74"/>
      <c r="F27" s="74"/>
      <c r="G27" s="74"/>
      <c r="H27" s="74"/>
      <c r="I27" s="74"/>
      <c r="J27" s="74"/>
      <c r="K27" s="74"/>
      <c r="L27" s="74"/>
      <c r="M27" s="74"/>
      <c r="N27" s="74"/>
      <c r="O27" s="74"/>
      <c r="P27" s="74"/>
      <c r="Q27" s="74"/>
    </row>
    <row r="28" spans="1:17" ht="15.75" x14ac:dyDescent="0.25">
      <c r="A28" s="77">
        <v>18</v>
      </c>
      <c r="B28" s="77" t="s">
        <v>202</v>
      </c>
      <c r="C28" s="77" t="s">
        <v>203</v>
      </c>
      <c r="D28" s="74"/>
      <c r="E28" s="74"/>
      <c r="F28" s="74">
        <v>19</v>
      </c>
      <c r="G28" s="74"/>
      <c r="H28" s="74"/>
      <c r="I28" s="74"/>
      <c r="J28" s="74"/>
      <c r="K28" s="74"/>
      <c r="L28" s="74"/>
      <c r="M28" s="74"/>
      <c r="N28" s="74"/>
      <c r="O28" s="74"/>
      <c r="P28" s="74"/>
      <c r="Q28" s="74"/>
    </row>
    <row r="29" spans="1:17" ht="15.75" x14ac:dyDescent="0.25">
      <c r="A29" s="77">
        <v>37</v>
      </c>
      <c r="B29" s="77" t="s">
        <v>204</v>
      </c>
      <c r="C29" s="77" t="s">
        <v>205</v>
      </c>
      <c r="D29" s="74"/>
      <c r="E29" s="74"/>
      <c r="F29" s="74"/>
      <c r="G29" s="74"/>
      <c r="H29" s="74"/>
      <c r="I29" s="74"/>
      <c r="J29" s="74" t="s">
        <v>2221</v>
      </c>
      <c r="K29" s="74"/>
      <c r="L29" s="74"/>
      <c r="M29" s="74"/>
      <c r="N29" s="74"/>
      <c r="O29" s="74"/>
      <c r="P29" s="74"/>
      <c r="Q29" s="74"/>
    </row>
    <row r="30" spans="1:17" ht="15.75" x14ac:dyDescent="0.25">
      <c r="A30" s="77">
        <v>38</v>
      </c>
      <c r="B30" s="77" t="s">
        <v>206</v>
      </c>
      <c r="C30" s="77" t="s">
        <v>207</v>
      </c>
      <c r="D30" s="74"/>
      <c r="E30" s="74"/>
      <c r="F30" s="74">
        <v>35</v>
      </c>
      <c r="G30" s="74"/>
      <c r="H30" s="74"/>
      <c r="I30" s="74"/>
      <c r="J30" s="74" t="s">
        <v>2207</v>
      </c>
      <c r="K30" s="74" t="s">
        <v>2206</v>
      </c>
      <c r="L30" s="74"/>
      <c r="M30" s="74"/>
      <c r="N30" s="74"/>
      <c r="O30" s="74"/>
      <c r="P30" s="74"/>
      <c r="Q30" s="74"/>
    </row>
    <row r="31" spans="1:17" ht="15.75" x14ac:dyDescent="0.25">
      <c r="A31" s="77">
        <v>52</v>
      </c>
      <c r="B31" s="77" t="s">
        <v>208</v>
      </c>
      <c r="C31" s="77" t="s">
        <v>209</v>
      </c>
      <c r="D31" s="74"/>
      <c r="E31" s="74"/>
      <c r="F31" s="74">
        <v>21</v>
      </c>
      <c r="G31" s="74"/>
      <c r="H31" s="74"/>
      <c r="I31" s="74"/>
      <c r="J31" s="74"/>
      <c r="K31" s="74"/>
      <c r="L31" s="74"/>
      <c r="M31" s="74"/>
      <c r="N31" s="74"/>
      <c r="O31" s="74"/>
      <c r="P31" s="74"/>
      <c r="Q31" s="74"/>
    </row>
    <row r="32" spans="1:17" ht="15.75" x14ac:dyDescent="0.25">
      <c r="A32" s="76"/>
      <c r="B32" s="76"/>
      <c r="C32" s="76"/>
      <c r="D32" s="74"/>
      <c r="E32" s="74"/>
      <c r="F32" s="74"/>
      <c r="G32" s="74"/>
      <c r="H32" s="74"/>
      <c r="I32" s="74"/>
      <c r="J32" s="74"/>
      <c r="K32" s="74"/>
      <c r="L32" s="74"/>
      <c r="M32" s="74"/>
      <c r="N32" s="74"/>
      <c r="O32" s="74"/>
      <c r="P32" s="74"/>
      <c r="Q32" s="74"/>
    </row>
    <row r="33" spans="1:17" ht="15.75" x14ac:dyDescent="0.25">
      <c r="A33" s="76"/>
      <c r="B33" s="76"/>
      <c r="C33" s="76"/>
      <c r="D33" s="74"/>
      <c r="E33" s="74"/>
      <c r="F33" s="74"/>
      <c r="G33" s="74"/>
      <c r="H33" s="74"/>
      <c r="I33" s="74"/>
      <c r="J33" s="74"/>
      <c r="K33" s="74"/>
      <c r="L33" s="74"/>
      <c r="M33" s="74"/>
      <c r="N33" s="74"/>
      <c r="O33" s="74"/>
      <c r="P33" s="74"/>
      <c r="Q33" s="74"/>
    </row>
    <row r="34" spans="1:17" ht="15.75" x14ac:dyDescent="0.25">
      <c r="A34" s="76"/>
      <c r="B34" s="76"/>
      <c r="C34" s="76"/>
      <c r="D34" s="74"/>
      <c r="E34" s="74"/>
      <c r="F34" s="74"/>
      <c r="G34" s="74"/>
      <c r="H34" s="74"/>
      <c r="I34" s="74"/>
      <c r="J34" s="74"/>
      <c r="K34" s="74"/>
      <c r="L34" s="74"/>
      <c r="M34" s="74"/>
      <c r="N34" s="74"/>
      <c r="O34" s="74"/>
      <c r="P34" s="74"/>
      <c r="Q34" s="74"/>
    </row>
    <row r="35" spans="1:17" ht="15.75" x14ac:dyDescent="0.25">
      <c r="A35" s="76"/>
      <c r="B35" s="76"/>
      <c r="C35" s="76"/>
      <c r="D35" s="74"/>
      <c r="E35" s="74"/>
      <c r="F35" s="74"/>
      <c r="G35" s="74"/>
      <c r="H35" s="74"/>
      <c r="I35" s="74"/>
      <c r="J35" s="74"/>
      <c r="K35" s="74"/>
      <c r="L35" s="74"/>
      <c r="M35" s="74"/>
      <c r="N35" s="74"/>
      <c r="O35" s="74"/>
      <c r="P35" s="74"/>
      <c r="Q35" s="74"/>
    </row>
    <row r="36" spans="1:17" ht="15.75" x14ac:dyDescent="0.25">
      <c r="A36" s="76"/>
      <c r="B36" s="76"/>
      <c r="C36" s="76"/>
      <c r="D36" s="74"/>
      <c r="E36" s="74"/>
      <c r="F36" s="74"/>
      <c r="G36" s="74"/>
      <c r="H36" s="74"/>
      <c r="I36" s="74"/>
      <c r="J36" s="74"/>
      <c r="K36" s="74"/>
      <c r="L36" s="74"/>
      <c r="M36" s="74"/>
      <c r="N36" s="74"/>
      <c r="O36" s="74"/>
      <c r="P36" s="74"/>
      <c r="Q36" s="74"/>
    </row>
    <row r="40" spans="1:17" ht="23.25" x14ac:dyDescent="0.35">
      <c r="A40" s="146" t="s">
        <v>144</v>
      </c>
      <c r="B40" s="146"/>
      <c r="C40" s="146"/>
      <c r="D40" s="146"/>
      <c r="E40" s="146"/>
      <c r="F40" s="146"/>
      <c r="G40" s="146"/>
      <c r="H40" s="146"/>
      <c r="I40" s="73"/>
      <c r="J40" s="73"/>
      <c r="K40" s="73"/>
      <c r="L40" s="73"/>
      <c r="M40" s="73"/>
      <c r="N40" s="37"/>
    </row>
    <row r="41" spans="1:17" ht="60.75" x14ac:dyDescent="0.25">
      <c r="A41" s="74" t="s">
        <v>8</v>
      </c>
      <c r="B41" s="78" t="s">
        <v>35</v>
      </c>
      <c r="C41" s="78" t="s">
        <v>36</v>
      </c>
      <c r="D41" s="75">
        <v>45883</v>
      </c>
      <c r="E41" s="75">
        <v>45884</v>
      </c>
      <c r="F41" s="75">
        <v>45885</v>
      </c>
      <c r="G41" s="75">
        <v>45886</v>
      </c>
      <c r="H41" s="75">
        <v>45887</v>
      </c>
      <c r="I41" s="75">
        <v>45888</v>
      </c>
      <c r="J41" s="75">
        <v>45889</v>
      </c>
      <c r="K41" s="75">
        <v>45890</v>
      </c>
      <c r="L41" s="75">
        <v>45891</v>
      </c>
      <c r="M41" s="75">
        <v>45892</v>
      </c>
      <c r="N41" s="75">
        <v>45893</v>
      </c>
      <c r="O41" s="75">
        <v>45894</v>
      </c>
      <c r="P41" s="75">
        <v>45895</v>
      </c>
      <c r="Q41" s="75">
        <v>45896</v>
      </c>
    </row>
    <row r="42" spans="1:17" ht="15.75" x14ac:dyDescent="0.25">
      <c r="A42" s="77">
        <v>31</v>
      </c>
      <c r="B42" s="77" t="s">
        <v>210</v>
      </c>
      <c r="C42" s="77" t="s">
        <v>211</v>
      </c>
      <c r="D42" s="77"/>
      <c r="E42" s="74"/>
      <c r="F42" s="74"/>
      <c r="G42" s="74"/>
      <c r="H42" s="74">
        <v>10</v>
      </c>
      <c r="I42" s="74"/>
      <c r="J42" s="74"/>
      <c r="K42" s="74"/>
      <c r="L42" s="74"/>
      <c r="M42" s="74"/>
      <c r="N42" s="74"/>
      <c r="O42" s="74"/>
      <c r="P42" s="74"/>
      <c r="Q42" s="74"/>
    </row>
    <row r="43" spans="1:17" ht="15.75" x14ac:dyDescent="0.25">
      <c r="A43" s="77">
        <v>32</v>
      </c>
      <c r="B43" s="77" t="s">
        <v>176</v>
      </c>
      <c r="C43" s="77" t="s">
        <v>212</v>
      </c>
      <c r="D43" s="77"/>
      <c r="E43" s="74"/>
      <c r="F43" s="74"/>
      <c r="G43" s="74"/>
      <c r="H43" s="74"/>
      <c r="I43" s="74"/>
      <c r="J43" s="74"/>
      <c r="K43" s="74"/>
      <c r="L43" s="74"/>
      <c r="M43" s="74"/>
      <c r="N43" s="74"/>
      <c r="O43" s="74"/>
      <c r="P43" s="74"/>
      <c r="Q43" s="74"/>
    </row>
    <row r="44" spans="1:17" ht="15.75" x14ac:dyDescent="0.25">
      <c r="A44" s="77">
        <v>33</v>
      </c>
      <c r="B44" s="77" t="s">
        <v>213</v>
      </c>
      <c r="C44" s="77" t="s">
        <v>214</v>
      </c>
      <c r="D44" s="77">
        <v>23</v>
      </c>
      <c r="E44" s="74"/>
      <c r="F44" s="74"/>
      <c r="G44" s="74"/>
      <c r="H44" s="74">
        <v>26</v>
      </c>
      <c r="I44" s="74"/>
      <c r="J44" s="74"/>
      <c r="K44" s="74"/>
      <c r="L44" s="74"/>
      <c r="M44" s="74"/>
      <c r="N44" s="74"/>
      <c r="O44" s="74"/>
      <c r="P44" s="74"/>
      <c r="Q44" s="74"/>
    </row>
    <row r="45" spans="1:17" ht="15.75" x14ac:dyDescent="0.25">
      <c r="A45" s="77">
        <v>34</v>
      </c>
      <c r="B45" s="77" t="s">
        <v>215</v>
      </c>
      <c r="C45" s="77" t="s">
        <v>216</v>
      </c>
      <c r="D45" s="77">
        <v>9</v>
      </c>
      <c r="E45" s="74"/>
      <c r="F45" s="74"/>
      <c r="G45" s="74"/>
      <c r="H45" s="74">
        <v>14</v>
      </c>
      <c r="I45" s="74"/>
      <c r="J45" s="74"/>
      <c r="K45" s="74"/>
      <c r="L45" s="74"/>
      <c r="M45" s="74"/>
      <c r="N45" s="74"/>
      <c r="O45" s="74"/>
      <c r="P45" s="74"/>
      <c r="Q45" s="74"/>
    </row>
    <row r="46" spans="1:17" ht="15.75" x14ac:dyDescent="0.25">
      <c r="A46" s="77">
        <v>35</v>
      </c>
      <c r="B46" s="77" t="s">
        <v>190</v>
      </c>
      <c r="C46" s="77" t="s">
        <v>211</v>
      </c>
      <c r="D46" s="77">
        <v>19</v>
      </c>
      <c r="E46" s="74"/>
      <c r="F46" s="74"/>
      <c r="G46" s="74"/>
      <c r="H46" s="74">
        <v>25</v>
      </c>
      <c r="I46" s="74"/>
      <c r="J46" s="74"/>
      <c r="K46" s="74"/>
      <c r="L46" s="74"/>
      <c r="M46" s="74"/>
      <c r="N46" s="74"/>
      <c r="O46" s="74"/>
      <c r="P46" s="74"/>
      <c r="Q46" s="74"/>
    </row>
    <row r="47" spans="1:17" ht="15.75" x14ac:dyDescent="0.25">
      <c r="A47" s="77">
        <v>36</v>
      </c>
      <c r="B47" s="77" t="s">
        <v>217</v>
      </c>
      <c r="C47" s="77" t="s">
        <v>218</v>
      </c>
      <c r="D47" s="77"/>
      <c r="E47" s="74"/>
      <c r="F47" s="74"/>
      <c r="G47" s="74"/>
      <c r="H47" s="74"/>
      <c r="I47" s="74"/>
      <c r="J47" s="74"/>
      <c r="K47" s="74"/>
      <c r="L47" s="74"/>
      <c r="M47" s="74"/>
      <c r="N47" s="74"/>
      <c r="O47" s="74"/>
      <c r="P47" s="74"/>
      <c r="Q47" s="74"/>
    </row>
    <row r="48" spans="1:17" ht="15.75" x14ac:dyDescent="0.25">
      <c r="A48" s="77">
        <v>37</v>
      </c>
      <c r="B48" s="77" t="s">
        <v>219</v>
      </c>
      <c r="C48" s="77" t="s">
        <v>220</v>
      </c>
      <c r="D48" s="77"/>
      <c r="E48" s="74"/>
      <c r="F48" s="74"/>
      <c r="G48" s="74"/>
      <c r="H48" s="74"/>
      <c r="I48" s="74"/>
      <c r="J48" s="74"/>
      <c r="K48" s="74"/>
      <c r="L48" s="74"/>
      <c r="M48" s="74"/>
      <c r="N48" s="74"/>
      <c r="O48" s="74"/>
      <c r="P48" s="74"/>
      <c r="Q48" s="74"/>
    </row>
    <row r="49" spans="1:17" ht="15.75" x14ac:dyDescent="0.25">
      <c r="A49" s="77">
        <v>39</v>
      </c>
      <c r="B49" s="77" t="s">
        <v>219</v>
      </c>
      <c r="C49" s="77" t="s">
        <v>221</v>
      </c>
      <c r="D49" s="77">
        <v>23</v>
      </c>
      <c r="E49" s="74"/>
      <c r="F49" s="74"/>
      <c r="G49" s="74"/>
      <c r="H49" s="74"/>
      <c r="I49" s="74"/>
      <c r="J49" s="74"/>
      <c r="K49" s="74"/>
      <c r="L49" s="74"/>
      <c r="M49" s="74"/>
      <c r="N49" s="74"/>
      <c r="O49" s="74"/>
      <c r="P49" s="74"/>
      <c r="Q49" s="74"/>
    </row>
    <row r="50" spans="1:17" ht="15.75" x14ac:dyDescent="0.25">
      <c r="A50" s="77">
        <v>40</v>
      </c>
      <c r="B50" s="77" t="s">
        <v>222</v>
      </c>
      <c r="C50" s="77" t="s">
        <v>223</v>
      </c>
      <c r="D50" s="77"/>
      <c r="E50" s="74"/>
      <c r="F50" s="74"/>
      <c r="G50" s="74"/>
      <c r="H50" s="74">
        <v>19</v>
      </c>
      <c r="I50" s="74"/>
      <c r="J50" s="74"/>
      <c r="K50" s="74"/>
      <c r="L50" s="74"/>
      <c r="M50" s="74"/>
      <c r="N50" s="74"/>
      <c r="O50" s="74"/>
      <c r="P50" s="74"/>
      <c r="Q50" s="74"/>
    </row>
    <row r="51" spans="1:17" ht="15.75" x14ac:dyDescent="0.25">
      <c r="A51" s="77">
        <v>59</v>
      </c>
      <c r="B51" s="77" t="s">
        <v>224</v>
      </c>
      <c r="C51" s="77" t="s">
        <v>225</v>
      </c>
      <c r="D51" s="77"/>
      <c r="E51" s="74"/>
      <c r="F51" s="74"/>
      <c r="G51" s="74"/>
      <c r="H51" s="74"/>
      <c r="I51" s="74"/>
      <c r="J51" s="74"/>
      <c r="K51" s="74"/>
      <c r="L51" s="74"/>
      <c r="M51" s="74"/>
      <c r="N51" s="74"/>
      <c r="O51" s="74"/>
      <c r="P51" s="74"/>
      <c r="Q51" s="74"/>
    </row>
    <row r="52" spans="1:17" ht="15.75" x14ac:dyDescent="0.25">
      <c r="A52" s="76"/>
      <c r="B52" s="76"/>
      <c r="C52" s="76"/>
      <c r="D52" s="74"/>
      <c r="E52" s="74"/>
      <c r="F52" s="74"/>
      <c r="G52" s="74"/>
      <c r="H52" s="74"/>
      <c r="I52" s="74"/>
      <c r="J52" s="74"/>
      <c r="K52" s="74"/>
      <c r="L52" s="74"/>
      <c r="M52" s="74"/>
      <c r="N52" s="74"/>
      <c r="O52" s="74"/>
      <c r="P52" s="74"/>
      <c r="Q52" s="74"/>
    </row>
    <row r="53" spans="1:17" ht="15.75" x14ac:dyDescent="0.25">
      <c r="A53" s="76"/>
      <c r="B53" s="76"/>
      <c r="C53" s="76"/>
      <c r="D53" s="74"/>
      <c r="E53" s="74"/>
      <c r="F53" s="74"/>
      <c r="G53" s="74"/>
      <c r="H53" s="74"/>
      <c r="I53" s="74"/>
      <c r="J53" s="74"/>
      <c r="K53" s="74"/>
      <c r="L53" s="74"/>
      <c r="M53" s="74"/>
      <c r="N53" s="74"/>
      <c r="O53" s="74"/>
      <c r="P53" s="74"/>
      <c r="Q53" s="74"/>
    </row>
    <row r="54" spans="1:17" ht="15.75" x14ac:dyDescent="0.25">
      <c r="A54" s="76"/>
      <c r="B54" s="76"/>
      <c r="C54" s="76"/>
      <c r="D54" s="74"/>
      <c r="E54" s="74"/>
      <c r="F54" s="74"/>
      <c r="G54" s="74"/>
      <c r="H54" s="74"/>
      <c r="I54" s="74"/>
      <c r="J54" s="74"/>
      <c r="K54" s="74"/>
      <c r="L54" s="74"/>
      <c r="M54" s="74"/>
      <c r="N54" s="74"/>
      <c r="O54" s="74"/>
      <c r="P54" s="74"/>
      <c r="Q54" s="74"/>
    </row>
    <row r="55" spans="1:17" ht="15.75" x14ac:dyDescent="0.25">
      <c r="A55" s="76"/>
      <c r="B55" s="76"/>
      <c r="C55" s="76"/>
      <c r="D55" s="74"/>
      <c r="E55" s="74"/>
      <c r="F55" s="74"/>
      <c r="G55" s="74"/>
      <c r="H55" s="74"/>
      <c r="I55" s="74"/>
      <c r="J55" s="74"/>
      <c r="K55" s="74"/>
      <c r="L55" s="74"/>
      <c r="M55" s="74"/>
      <c r="N55" s="74"/>
      <c r="O55" s="74"/>
      <c r="P55" s="74"/>
      <c r="Q55" s="74"/>
    </row>
    <row r="59" spans="1:17" ht="23.25" x14ac:dyDescent="0.35">
      <c r="A59" s="146" t="s">
        <v>157</v>
      </c>
      <c r="B59" s="146"/>
      <c r="C59" s="146"/>
      <c r="D59" s="146"/>
      <c r="E59" s="146"/>
      <c r="F59" s="146"/>
      <c r="G59" s="146"/>
      <c r="H59" s="146"/>
      <c r="I59" s="73"/>
      <c r="J59" s="73"/>
      <c r="K59" s="73"/>
      <c r="L59" s="73"/>
      <c r="M59" s="73"/>
      <c r="N59" s="37"/>
    </row>
    <row r="60" spans="1:17" ht="60.75" x14ac:dyDescent="0.25">
      <c r="A60" s="74" t="s">
        <v>8</v>
      </c>
      <c r="B60" s="78" t="s">
        <v>35</v>
      </c>
      <c r="C60" s="78" t="s">
        <v>36</v>
      </c>
      <c r="D60" s="75">
        <v>45883</v>
      </c>
      <c r="E60" s="75">
        <v>45884</v>
      </c>
      <c r="F60" s="75">
        <v>45885</v>
      </c>
      <c r="G60" s="75">
        <v>45886</v>
      </c>
      <c r="H60" s="75">
        <v>45887</v>
      </c>
      <c r="I60" s="75">
        <v>45888</v>
      </c>
      <c r="J60" s="75">
        <v>45889</v>
      </c>
      <c r="K60" s="75">
        <v>45890</v>
      </c>
      <c r="L60" s="75">
        <v>45891</v>
      </c>
      <c r="M60" s="75">
        <v>45892</v>
      </c>
      <c r="N60" s="75">
        <v>45893</v>
      </c>
      <c r="O60" s="75">
        <v>45894</v>
      </c>
      <c r="P60" s="75">
        <v>45895</v>
      </c>
      <c r="Q60" s="75">
        <v>45896</v>
      </c>
    </row>
    <row r="61" spans="1:17" ht="15.75" x14ac:dyDescent="0.25">
      <c r="A61" s="5" t="s">
        <v>1908</v>
      </c>
      <c r="B61" s="5" t="s">
        <v>1940</v>
      </c>
      <c r="C61" s="5" t="s">
        <v>1941</v>
      </c>
      <c r="D61" s="74"/>
      <c r="E61" s="74"/>
      <c r="F61" s="74"/>
      <c r="G61" s="74"/>
      <c r="H61" s="74"/>
      <c r="I61" s="74"/>
      <c r="J61" s="74"/>
      <c r="K61" s="74"/>
      <c r="L61" s="74"/>
      <c r="M61" s="74"/>
      <c r="N61" s="74"/>
      <c r="O61" s="74"/>
      <c r="P61" s="74"/>
      <c r="Q61" s="74"/>
    </row>
    <row r="62" spans="1:17" ht="15.75" x14ac:dyDescent="0.25">
      <c r="A62" s="5" t="s">
        <v>1942</v>
      </c>
      <c r="B62" s="5" t="s">
        <v>1943</v>
      </c>
      <c r="C62" s="5" t="s">
        <v>814</v>
      </c>
      <c r="D62" s="74"/>
      <c r="E62" s="74"/>
      <c r="F62" s="74">
        <v>32</v>
      </c>
      <c r="G62" s="74"/>
      <c r="H62" s="74"/>
      <c r="I62" s="74"/>
      <c r="J62" s="74"/>
      <c r="K62" s="74"/>
      <c r="L62" s="74"/>
      <c r="M62" s="74"/>
      <c r="N62" s="74"/>
      <c r="O62" s="74"/>
      <c r="P62" s="74"/>
      <c r="Q62" s="74"/>
    </row>
    <row r="63" spans="1:17" ht="15.75" x14ac:dyDescent="0.25">
      <c r="A63" s="5" t="s">
        <v>1930</v>
      </c>
      <c r="B63" s="5" t="s">
        <v>1931</v>
      </c>
      <c r="C63" s="5" t="s">
        <v>1932</v>
      </c>
      <c r="D63" s="74"/>
      <c r="E63" s="74"/>
      <c r="F63" s="74">
        <v>27</v>
      </c>
      <c r="G63" s="74"/>
      <c r="H63" s="74"/>
      <c r="I63" s="74"/>
      <c r="J63" s="74"/>
      <c r="K63" s="74"/>
      <c r="L63" s="74"/>
      <c r="M63" s="74"/>
      <c r="N63" s="74"/>
      <c r="O63" s="74"/>
      <c r="P63" s="74"/>
      <c r="Q63" s="74"/>
    </row>
    <row r="64" spans="1:17" ht="15.75" x14ac:dyDescent="0.25">
      <c r="A64" s="5" t="s">
        <v>1937</v>
      </c>
      <c r="B64" s="5" t="s">
        <v>1938</v>
      </c>
      <c r="C64" s="5" t="s">
        <v>1939</v>
      </c>
      <c r="D64" s="74"/>
      <c r="E64" s="74"/>
      <c r="F64" s="74"/>
      <c r="G64" s="74">
        <v>30</v>
      </c>
      <c r="H64" s="74"/>
      <c r="I64" s="74">
        <v>34</v>
      </c>
      <c r="J64" s="74"/>
      <c r="K64" s="74"/>
      <c r="L64" s="74"/>
      <c r="M64" s="74"/>
      <c r="N64" s="74"/>
      <c r="O64" s="74"/>
      <c r="P64" s="74"/>
      <c r="Q64" s="74"/>
    </row>
    <row r="65" spans="1:17" ht="15.75" x14ac:dyDescent="0.25">
      <c r="A65" s="5" t="s">
        <v>1901</v>
      </c>
      <c r="B65" s="5" t="s">
        <v>1936</v>
      </c>
      <c r="C65" s="5" t="s">
        <v>1426</v>
      </c>
      <c r="D65" s="74"/>
      <c r="E65" s="74"/>
      <c r="F65" s="74">
        <v>26</v>
      </c>
      <c r="G65" s="74">
        <v>13</v>
      </c>
      <c r="H65" s="74" t="s">
        <v>2206</v>
      </c>
      <c r="I65" s="74">
        <v>46</v>
      </c>
      <c r="J65" s="74" t="s">
        <v>2206</v>
      </c>
      <c r="K65" s="74"/>
      <c r="L65" s="74"/>
      <c r="M65" s="74"/>
      <c r="N65" s="74"/>
      <c r="O65" s="74"/>
      <c r="P65" s="74"/>
      <c r="Q65" s="74"/>
    </row>
    <row r="66" spans="1:17" ht="15.75" x14ac:dyDescent="0.25">
      <c r="A66" s="5" t="s">
        <v>1947</v>
      </c>
      <c r="B66" s="5" t="s">
        <v>1945</v>
      </c>
      <c r="C66" s="5" t="s">
        <v>1948</v>
      </c>
      <c r="D66" s="74"/>
      <c r="E66" s="74"/>
      <c r="F66" s="74">
        <v>24</v>
      </c>
      <c r="G66" s="74"/>
      <c r="H66" s="74"/>
      <c r="I66" s="74"/>
      <c r="J66" s="74"/>
      <c r="K66" s="74"/>
      <c r="L66" s="74"/>
      <c r="M66" s="74"/>
      <c r="N66" s="74"/>
      <c r="O66" s="74"/>
      <c r="P66" s="74"/>
      <c r="Q66" s="74"/>
    </row>
    <row r="67" spans="1:17" ht="15.75" x14ac:dyDescent="0.25">
      <c r="A67" s="5" t="s">
        <v>1949</v>
      </c>
      <c r="B67" s="123" t="s">
        <v>1950</v>
      </c>
      <c r="C67" s="5" t="s">
        <v>243</v>
      </c>
      <c r="D67" s="74"/>
      <c r="E67" s="74"/>
      <c r="F67" s="74"/>
      <c r="G67" s="74">
        <v>43</v>
      </c>
      <c r="H67" s="74" t="s">
        <v>2206</v>
      </c>
      <c r="I67" s="74"/>
      <c r="J67" s="74"/>
      <c r="K67" s="74"/>
      <c r="L67" s="74"/>
      <c r="M67" s="74"/>
      <c r="N67" s="74"/>
      <c r="O67" s="74"/>
      <c r="P67" s="74"/>
      <c r="Q67" s="74"/>
    </row>
    <row r="68" spans="1:17" ht="15.75" x14ac:dyDescent="0.25">
      <c r="A68" s="5" t="s">
        <v>1944</v>
      </c>
      <c r="B68" s="5" t="s">
        <v>1945</v>
      </c>
      <c r="C68" s="5" t="s">
        <v>1946</v>
      </c>
      <c r="D68" s="74"/>
      <c r="E68" s="74"/>
      <c r="F68" s="74"/>
      <c r="G68" s="74"/>
      <c r="H68" s="74"/>
      <c r="I68" s="74"/>
      <c r="J68" s="74"/>
      <c r="K68" s="74"/>
      <c r="L68" s="74"/>
      <c r="M68" s="74"/>
      <c r="N68" s="74"/>
      <c r="O68" s="74"/>
      <c r="P68" s="74"/>
      <c r="Q68" s="74"/>
    </row>
    <row r="69" spans="1:17" ht="15.75" x14ac:dyDescent="0.25">
      <c r="A69" s="5" t="s">
        <v>1933</v>
      </c>
      <c r="B69" s="5" t="s">
        <v>1934</v>
      </c>
      <c r="C69" s="5" t="s">
        <v>1935</v>
      </c>
      <c r="D69" s="74"/>
      <c r="E69" s="74"/>
      <c r="F69" s="74"/>
      <c r="G69" s="74"/>
      <c r="H69" s="74"/>
      <c r="I69" s="74"/>
      <c r="J69" s="74"/>
      <c r="K69" s="74"/>
      <c r="L69" s="74"/>
      <c r="M69" s="74"/>
      <c r="N69" s="74"/>
      <c r="O69" s="74"/>
      <c r="P69" s="74"/>
      <c r="Q69" s="74"/>
    </row>
    <row r="70" spans="1:17" ht="15.75" x14ac:dyDescent="0.25">
      <c r="A70" s="5" t="s">
        <v>1953</v>
      </c>
      <c r="B70" s="5" t="s">
        <v>1954</v>
      </c>
      <c r="C70" s="5" t="s">
        <v>1955</v>
      </c>
      <c r="D70" s="74"/>
      <c r="E70" s="74"/>
      <c r="F70" s="74"/>
      <c r="G70" s="74"/>
      <c r="H70" s="74"/>
      <c r="I70" s="74"/>
      <c r="J70" s="74"/>
      <c r="K70" s="74"/>
      <c r="L70" s="74"/>
      <c r="M70" s="74"/>
      <c r="N70" s="74"/>
      <c r="O70" s="74"/>
      <c r="P70" s="74"/>
      <c r="Q70" s="74"/>
    </row>
    <row r="71" spans="1:17" ht="15.75" x14ac:dyDescent="0.25">
      <c r="A71" s="5" t="s">
        <v>1951</v>
      </c>
      <c r="B71" s="5" t="s">
        <v>1952</v>
      </c>
      <c r="C71" s="5" t="s">
        <v>886</v>
      </c>
      <c r="D71" s="74"/>
      <c r="E71" s="74"/>
      <c r="F71" s="74"/>
      <c r="G71" s="74"/>
      <c r="H71" s="74"/>
      <c r="I71" s="74"/>
      <c r="J71" s="74"/>
      <c r="K71" s="74"/>
      <c r="L71" s="74"/>
      <c r="M71" s="74"/>
      <c r="N71" s="74"/>
      <c r="O71" s="74"/>
      <c r="P71" s="74"/>
      <c r="Q71" s="74"/>
    </row>
    <row r="72" spans="1:17" ht="15.75" x14ac:dyDescent="0.25">
      <c r="A72" s="5"/>
      <c r="B72" s="5"/>
      <c r="C72" s="5"/>
      <c r="D72" s="74"/>
      <c r="E72" s="74"/>
      <c r="F72" s="74"/>
      <c r="G72" s="74"/>
      <c r="H72" s="74"/>
      <c r="I72" s="74"/>
      <c r="J72" s="74"/>
      <c r="K72" s="74"/>
      <c r="L72" s="74"/>
      <c r="M72" s="74"/>
      <c r="N72" s="74"/>
      <c r="O72" s="74"/>
      <c r="P72" s="74"/>
      <c r="Q72" s="74"/>
    </row>
    <row r="73" spans="1:17" ht="15.75" x14ac:dyDescent="0.25">
      <c r="A73" s="5"/>
      <c r="B73" s="5"/>
      <c r="C73" s="5"/>
      <c r="D73" s="74"/>
      <c r="E73" s="74"/>
      <c r="F73" s="74"/>
      <c r="G73" s="74"/>
      <c r="H73" s="74"/>
      <c r="I73" s="74"/>
      <c r="J73" s="74"/>
      <c r="K73" s="74"/>
      <c r="L73" s="74"/>
      <c r="M73" s="74"/>
      <c r="N73" s="74"/>
      <c r="O73" s="74"/>
      <c r="P73" s="74"/>
      <c r="Q73" s="74"/>
    </row>
    <row r="74" spans="1:17" ht="15.75" x14ac:dyDescent="0.25">
      <c r="A74" s="97"/>
      <c r="B74" s="97"/>
      <c r="C74" s="97"/>
      <c r="D74" s="74"/>
      <c r="E74" s="74"/>
      <c r="F74" s="74"/>
      <c r="G74" s="74"/>
      <c r="H74" s="74"/>
      <c r="I74" s="74"/>
      <c r="J74" s="74"/>
      <c r="K74" s="74"/>
      <c r="L74" s="74"/>
      <c r="M74" s="74"/>
      <c r="N74" s="74"/>
      <c r="O74" s="74"/>
      <c r="P74" s="74"/>
      <c r="Q74" s="74"/>
    </row>
    <row r="78" spans="1:17" ht="23.25" x14ac:dyDescent="0.35">
      <c r="A78" s="146" t="s">
        <v>30</v>
      </c>
      <c r="B78" s="146"/>
      <c r="C78" s="146"/>
      <c r="D78" s="146"/>
      <c r="E78" s="146"/>
      <c r="F78" s="146"/>
      <c r="G78" s="146"/>
      <c r="H78" s="146"/>
      <c r="I78" s="73"/>
      <c r="J78" s="73"/>
      <c r="K78" s="73"/>
      <c r="L78" s="73"/>
      <c r="M78" s="73"/>
      <c r="N78" s="37"/>
    </row>
    <row r="79" spans="1:17" ht="60.75" x14ac:dyDescent="0.25">
      <c r="A79" s="74" t="s">
        <v>8</v>
      </c>
      <c r="B79" s="78" t="s">
        <v>35</v>
      </c>
      <c r="C79" s="78" t="s">
        <v>36</v>
      </c>
      <c r="D79" s="75">
        <v>45883</v>
      </c>
      <c r="E79" s="75">
        <v>45884</v>
      </c>
      <c r="F79" s="75">
        <v>45885</v>
      </c>
      <c r="G79" s="75">
        <v>45886</v>
      </c>
      <c r="H79" s="75">
        <v>45887</v>
      </c>
      <c r="I79" s="75">
        <v>45888</v>
      </c>
      <c r="J79" s="75">
        <v>45889</v>
      </c>
      <c r="K79" s="75">
        <v>45890</v>
      </c>
      <c r="L79" s="75">
        <v>45891</v>
      </c>
      <c r="M79" s="75">
        <v>45892</v>
      </c>
      <c r="N79" s="75">
        <v>45893</v>
      </c>
      <c r="O79" s="75">
        <v>45894</v>
      </c>
      <c r="P79" s="75">
        <v>45895</v>
      </c>
      <c r="Q79" s="75">
        <v>45896</v>
      </c>
    </row>
    <row r="80" spans="1:17" ht="15.75" x14ac:dyDescent="0.25">
      <c r="A80" s="77">
        <v>3</v>
      </c>
      <c r="B80" s="77" t="s">
        <v>226</v>
      </c>
      <c r="C80" s="77" t="s">
        <v>227</v>
      </c>
      <c r="D80" s="74"/>
      <c r="E80" s="74"/>
      <c r="F80" s="74">
        <v>22</v>
      </c>
      <c r="G80" s="74"/>
      <c r="H80" s="74"/>
      <c r="I80" s="74"/>
      <c r="J80" s="74"/>
      <c r="K80" s="74"/>
      <c r="L80" s="74"/>
      <c r="M80" s="74"/>
      <c r="N80" s="74"/>
      <c r="O80" s="74"/>
      <c r="P80" s="74"/>
      <c r="Q80" s="74"/>
    </row>
    <row r="81" spans="1:17" ht="15.75" x14ac:dyDescent="0.25">
      <c r="A81" s="77">
        <v>4</v>
      </c>
      <c r="B81" s="77" t="s">
        <v>228</v>
      </c>
      <c r="C81" s="77" t="s">
        <v>229</v>
      </c>
      <c r="D81" s="74"/>
      <c r="E81" s="74"/>
      <c r="F81" s="74"/>
      <c r="G81" s="74"/>
      <c r="H81" s="74"/>
      <c r="I81" s="74"/>
      <c r="J81" s="74"/>
      <c r="K81" s="74"/>
      <c r="L81" s="74"/>
      <c r="M81" s="74"/>
      <c r="N81" s="74"/>
      <c r="O81" s="74"/>
      <c r="P81" s="74"/>
      <c r="Q81" s="74"/>
    </row>
    <row r="82" spans="1:17" ht="15.75" x14ac:dyDescent="0.25">
      <c r="A82" s="77">
        <v>5</v>
      </c>
      <c r="B82" s="77" t="s">
        <v>198</v>
      </c>
      <c r="C82" s="77" t="s">
        <v>230</v>
      </c>
      <c r="D82" s="74"/>
      <c r="E82" s="74"/>
      <c r="F82" s="74"/>
      <c r="G82" s="74"/>
      <c r="H82" s="74"/>
      <c r="I82" s="74"/>
      <c r="J82" s="74"/>
      <c r="K82" s="74"/>
      <c r="L82" s="74"/>
      <c r="M82" s="74"/>
      <c r="N82" s="74"/>
      <c r="O82" s="74"/>
      <c r="P82" s="74"/>
      <c r="Q82" s="74"/>
    </row>
    <row r="83" spans="1:17" ht="15.75" x14ac:dyDescent="0.25">
      <c r="A83" s="77">
        <v>6</v>
      </c>
      <c r="B83" s="77" t="s">
        <v>231</v>
      </c>
      <c r="C83" s="77" t="s">
        <v>232</v>
      </c>
      <c r="D83" s="74"/>
      <c r="E83" s="74"/>
      <c r="F83" s="74"/>
      <c r="G83" s="74"/>
      <c r="H83" s="74"/>
      <c r="I83" s="74"/>
      <c r="J83" s="74"/>
      <c r="K83" s="74"/>
      <c r="L83" s="74"/>
      <c r="M83" s="74"/>
      <c r="N83" s="74"/>
      <c r="O83" s="74"/>
      <c r="P83" s="74"/>
      <c r="Q83" s="74"/>
    </row>
    <row r="84" spans="1:17" ht="15.75" x14ac:dyDescent="0.25">
      <c r="A84" s="77">
        <v>7</v>
      </c>
      <c r="B84" s="77" t="s">
        <v>226</v>
      </c>
      <c r="C84" s="77" t="s">
        <v>233</v>
      </c>
      <c r="D84" s="74"/>
      <c r="E84" s="74"/>
      <c r="F84" s="74"/>
      <c r="G84" s="74"/>
      <c r="H84" s="74"/>
      <c r="I84" s="74"/>
      <c r="J84" s="74"/>
      <c r="K84" s="74"/>
      <c r="L84" s="74"/>
      <c r="M84" s="74"/>
      <c r="N84" s="74"/>
      <c r="O84" s="74"/>
      <c r="P84" s="74"/>
      <c r="Q84" s="74"/>
    </row>
    <row r="85" spans="1:17" ht="15.75" x14ac:dyDescent="0.25">
      <c r="A85" s="77">
        <v>9</v>
      </c>
      <c r="B85" s="77" t="s">
        <v>234</v>
      </c>
      <c r="C85" s="77" t="s">
        <v>235</v>
      </c>
      <c r="D85" s="74"/>
      <c r="E85" s="74"/>
      <c r="F85" s="74"/>
      <c r="G85" s="74"/>
      <c r="H85" s="74"/>
      <c r="I85" s="74"/>
      <c r="J85" s="74"/>
      <c r="K85" s="74"/>
      <c r="L85" s="74"/>
      <c r="M85" s="74"/>
      <c r="N85" s="74"/>
      <c r="O85" s="74"/>
      <c r="P85" s="74"/>
      <c r="Q85" s="74"/>
    </row>
    <row r="86" spans="1:17" ht="15.75" x14ac:dyDescent="0.25">
      <c r="A86" s="77">
        <v>11</v>
      </c>
      <c r="B86" s="77" t="s">
        <v>236</v>
      </c>
      <c r="C86" s="77" t="s">
        <v>237</v>
      </c>
      <c r="D86" s="74"/>
      <c r="E86" s="74">
        <v>14</v>
      </c>
      <c r="F86" s="74"/>
      <c r="G86" s="74"/>
      <c r="H86" s="74"/>
      <c r="I86" s="74"/>
      <c r="J86" s="74"/>
      <c r="K86" s="74"/>
      <c r="L86" s="74"/>
      <c r="M86" s="74"/>
      <c r="N86" s="74"/>
      <c r="O86" s="74"/>
      <c r="P86" s="74"/>
      <c r="Q86" s="74"/>
    </row>
    <row r="87" spans="1:17" ht="15.75" x14ac:dyDescent="0.25">
      <c r="A87" s="77">
        <v>13</v>
      </c>
      <c r="B87" s="77" t="s">
        <v>238</v>
      </c>
      <c r="C87" s="77" t="s">
        <v>239</v>
      </c>
      <c r="D87" s="74"/>
      <c r="E87" s="74"/>
      <c r="F87" s="74"/>
      <c r="G87" s="74"/>
      <c r="H87" s="74"/>
      <c r="I87" s="74"/>
      <c r="J87" s="74"/>
      <c r="K87" s="74"/>
      <c r="L87" s="74"/>
      <c r="M87" s="74"/>
      <c r="N87" s="74"/>
      <c r="O87" s="74"/>
      <c r="P87" s="74"/>
      <c r="Q87" s="74"/>
    </row>
    <row r="88" spans="1:17" ht="15.75" x14ac:dyDescent="0.25">
      <c r="A88" s="77">
        <v>14</v>
      </c>
      <c r="B88" s="77" t="s">
        <v>240</v>
      </c>
      <c r="C88" s="77" t="s">
        <v>241</v>
      </c>
      <c r="D88" s="74"/>
      <c r="E88" s="74" t="s">
        <v>2227</v>
      </c>
      <c r="F88" s="74">
        <v>40</v>
      </c>
      <c r="G88" s="74" t="s">
        <v>2206</v>
      </c>
      <c r="H88" s="74"/>
      <c r="I88" s="74"/>
      <c r="J88" s="74"/>
      <c r="K88" s="74"/>
      <c r="L88" s="74"/>
      <c r="M88" s="74"/>
      <c r="N88" s="74"/>
      <c r="O88" s="74"/>
      <c r="P88" s="74"/>
      <c r="Q88" s="74"/>
    </row>
    <row r="89" spans="1:17" ht="15.75" x14ac:dyDescent="0.25">
      <c r="A89" s="77">
        <v>18</v>
      </c>
      <c r="B89" s="77" t="s">
        <v>242</v>
      </c>
      <c r="C89" s="77" t="s">
        <v>243</v>
      </c>
      <c r="D89" s="74"/>
      <c r="E89" s="74"/>
      <c r="F89" s="74"/>
      <c r="G89" s="74"/>
      <c r="H89" s="74"/>
      <c r="I89" s="74"/>
      <c r="J89" s="74"/>
      <c r="K89" s="74"/>
      <c r="L89" s="74"/>
      <c r="M89" s="74"/>
      <c r="N89" s="74"/>
      <c r="O89" s="74"/>
      <c r="P89" s="74"/>
      <c r="Q89" s="74"/>
    </row>
    <row r="90" spans="1:17" ht="15.75" x14ac:dyDescent="0.25">
      <c r="A90" s="77">
        <v>21</v>
      </c>
      <c r="B90" s="77" t="s">
        <v>244</v>
      </c>
      <c r="C90" s="77" t="s">
        <v>245</v>
      </c>
      <c r="D90" s="74"/>
      <c r="E90" s="74">
        <v>24</v>
      </c>
      <c r="F90" s="74"/>
      <c r="G90" s="74"/>
      <c r="H90" s="74"/>
      <c r="I90" s="74"/>
      <c r="J90" s="74"/>
      <c r="K90" s="74"/>
      <c r="L90" s="74"/>
      <c r="M90" s="74"/>
      <c r="N90" s="74"/>
      <c r="O90" s="74"/>
      <c r="P90" s="74"/>
      <c r="Q90" s="74"/>
    </row>
    <row r="91" spans="1:17" ht="15.75" x14ac:dyDescent="0.25">
      <c r="A91" s="77">
        <v>25</v>
      </c>
      <c r="B91" s="77" t="s">
        <v>246</v>
      </c>
      <c r="C91" s="77" t="s">
        <v>247</v>
      </c>
      <c r="D91" s="74"/>
      <c r="E91" s="74"/>
      <c r="F91" s="74"/>
      <c r="G91" s="74"/>
      <c r="H91" s="74"/>
      <c r="I91" s="74"/>
      <c r="J91" s="74"/>
      <c r="K91" s="74"/>
      <c r="L91" s="74"/>
      <c r="M91" s="74"/>
      <c r="N91" s="74"/>
      <c r="O91" s="74"/>
      <c r="P91" s="74"/>
      <c r="Q91" s="74"/>
    </row>
    <row r="92" spans="1:17" ht="15.75" x14ac:dyDescent="0.25">
      <c r="A92" s="77">
        <v>28</v>
      </c>
      <c r="B92" s="77" t="s">
        <v>248</v>
      </c>
      <c r="C92" s="77" t="s">
        <v>249</v>
      </c>
      <c r="D92" s="74"/>
      <c r="E92" s="74" t="s">
        <v>2227</v>
      </c>
      <c r="F92" s="74">
        <v>40</v>
      </c>
      <c r="G92" s="74" t="s">
        <v>2206</v>
      </c>
      <c r="H92" s="74"/>
      <c r="I92" s="74"/>
      <c r="J92" s="74"/>
      <c r="K92" s="74"/>
      <c r="L92" s="74"/>
      <c r="M92" s="74"/>
      <c r="N92" s="74"/>
      <c r="O92" s="74"/>
      <c r="P92" s="74"/>
      <c r="Q92" s="74"/>
    </row>
    <row r="93" spans="1:17" ht="15.75" x14ac:dyDescent="0.25">
      <c r="A93" s="76"/>
      <c r="B93" s="76"/>
      <c r="C93" s="76"/>
      <c r="D93" s="74"/>
      <c r="E93" s="74"/>
      <c r="F93" s="74"/>
      <c r="G93" s="74"/>
      <c r="H93" s="74"/>
      <c r="I93" s="74"/>
      <c r="J93" s="74"/>
      <c r="K93" s="74"/>
      <c r="L93" s="74"/>
      <c r="M93" s="74"/>
      <c r="N93" s="74"/>
      <c r="O93" s="74"/>
      <c r="P93" s="74"/>
      <c r="Q93" s="74"/>
    </row>
    <row r="97" spans="1:17" ht="23.25" x14ac:dyDescent="0.35">
      <c r="A97" s="146" t="s">
        <v>37</v>
      </c>
      <c r="B97" s="146"/>
      <c r="C97" s="146"/>
      <c r="D97" s="146"/>
      <c r="E97" s="146"/>
      <c r="F97" s="146"/>
      <c r="G97" s="146"/>
      <c r="H97" s="146"/>
      <c r="I97" s="73"/>
      <c r="J97" s="73"/>
      <c r="K97" s="73"/>
      <c r="L97" s="73"/>
      <c r="M97" s="73"/>
      <c r="N97" s="37"/>
    </row>
    <row r="98" spans="1:17" ht="60.75" x14ac:dyDescent="0.25">
      <c r="A98" s="74" t="s">
        <v>8</v>
      </c>
      <c r="B98" s="78" t="s">
        <v>35</v>
      </c>
      <c r="C98" s="78" t="s">
        <v>36</v>
      </c>
      <c r="D98" s="75">
        <v>45883</v>
      </c>
      <c r="E98" s="75">
        <v>45884</v>
      </c>
      <c r="F98" s="75">
        <v>45885</v>
      </c>
      <c r="G98" s="75">
        <v>45886</v>
      </c>
      <c r="H98" s="75">
        <v>45887</v>
      </c>
      <c r="I98" s="75">
        <v>45888</v>
      </c>
      <c r="J98" s="75">
        <v>45889</v>
      </c>
      <c r="K98" s="75">
        <v>45890</v>
      </c>
      <c r="L98" s="75">
        <v>45891</v>
      </c>
      <c r="M98" s="75">
        <v>45892</v>
      </c>
      <c r="N98" s="75">
        <v>45893</v>
      </c>
      <c r="O98" s="75">
        <v>45894</v>
      </c>
      <c r="P98" s="75">
        <v>45895</v>
      </c>
      <c r="Q98" s="75">
        <v>45896</v>
      </c>
    </row>
    <row r="99" spans="1:17" ht="15.75" x14ac:dyDescent="0.25">
      <c r="A99" s="77">
        <v>4</v>
      </c>
      <c r="B99" s="77" t="s">
        <v>250</v>
      </c>
      <c r="C99" s="77" t="s">
        <v>251</v>
      </c>
      <c r="D99" s="74"/>
      <c r="E99" s="74"/>
      <c r="F99" s="74"/>
      <c r="G99" s="74"/>
      <c r="H99" s="74"/>
      <c r="I99" s="74"/>
      <c r="J99" s="74"/>
      <c r="K99" s="74"/>
      <c r="L99" s="74"/>
      <c r="M99" s="74"/>
      <c r="N99" s="74"/>
      <c r="O99" s="74"/>
      <c r="P99" s="74"/>
      <c r="Q99" s="74"/>
    </row>
    <row r="100" spans="1:17" ht="15.75" x14ac:dyDescent="0.25">
      <c r="A100" s="77">
        <v>7</v>
      </c>
      <c r="B100" s="77" t="s">
        <v>252</v>
      </c>
      <c r="C100" s="77" t="s">
        <v>253</v>
      </c>
      <c r="D100" s="74"/>
      <c r="E100" s="74"/>
      <c r="F100" s="74"/>
      <c r="G100" s="74"/>
      <c r="H100" s="74"/>
      <c r="I100" s="74"/>
      <c r="J100" s="74"/>
      <c r="K100" s="74"/>
      <c r="L100" s="74"/>
      <c r="M100" s="74"/>
      <c r="N100" s="74"/>
      <c r="O100" s="74"/>
      <c r="P100" s="74"/>
      <c r="Q100" s="74"/>
    </row>
    <row r="101" spans="1:17" ht="15.75" x14ac:dyDescent="0.25">
      <c r="A101" s="77">
        <v>14</v>
      </c>
      <c r="B101" s="77" t="s">
        <v>172</v>
      </c>
      <c r="C101" s="77" t="s">
        <v>254</v>
      </c>
      <c r="D101" s="74"/>
      <c r="E101" s="74"/>
      <c r="F101" s="74">
        <v>28</v>
      </c>
      <c r="G101" s="74"/>
      <c r="H101" s="74"/>
      <c r="I101" s="74"/>
      <c r="J101" s="74"/>
      <c r="K101" s="74"/>
      <c r="L101" s="74"/>
      <c r="M101" s="74"/>
      <c r="N101" s="74"/>
      <c r="O101" s="74"/>
      <c r="P101" s="74"/>
      <c r="Q101" s="74"/>
    </row>
    <row r="102" spans="1:17" ht="15.75" x14ac:dyDescent="0.25">
      <c r="A102" s="77">
        <v>16</v>
      </c>
      <c r="B102" s="77" t="s">
        <v>255</v>
      </c>
      <c r="C102" s="77" t="s">
        <v>256</v>
      </c>
      <c r="D102" s="74"/>
      <c r="E102" s="74"/>
      <c r="F102" s="74">
        <v>17</v>
      </c>
      <c r="G102" s="74">
        <v>19</v>
      </c>
      <c r="H102" s="74" t="s">
        <v>2206</v>
      </c>
      <c r="I102" s="74"/>
      <c r="J102" s="74"/>
      <c r="K102" s="74"/>
      <c r="L102" s="74"/>
      <c r="M102" s="74"/>
      <c r="N102" s="74"/>
      <c r="O102" s="74"/>
      <c r="P102" s="74"/>
      <c r="Q102" s="74"/>
    </row>
    <row r="103" spans="1:17" ht="15.75" x14ac:dyDescent="0.25">
      <c r="A103" s="77">
        <v>19</v>
      </c>
      <c r="B103" s="77" t="s">
        <v>257</v>
      </c>
      <c r="C103" s="77" t="s">
        <v>258</v>
      </c>
      <c r="D103" s="74"/>
      <c r="E103" s="74"/>
      <c r="F103" s="74"/>
      <c r="G103" s="74"/>
      <c r="H103" s="74"/>
      <c r="I103" s="74"/>
      <c r="J103" s="74"/>
      <c r="K103" s="74"/>
      <c r="L103" s="74"/>
      <c r="M103" s="74"/>
      <c r="N103" s="74"/>
      <c r="O103" s="74"/>
      <c r="P103" s="74"/>
      <c r="Q103" s="74"/>
    </row>
    <row r="104" spans="1:17" ht="15.75" x14ac:dyDescent="0.25">
      <c r="A104" s="77">
        <v>20</v>
      </c>
      <c r="B104" s="77" t="s">
        <v>259</v>
      </c>
      <c r="C104" s="77" t="s">
        <v>260</v>
      </c>
      <c r="D104" s="74"/>
      <c r="E104" s="74"/>
      <c r="F104" s="74"/>
      <c r="G104" s="74"/>
      <c r="H104" s="74"/>
      <c r="I104" s="74"/>
      <c r="J104" s="74"/>
      <c r="K104" s="74"/>
      <c r="L104" s="74"/>
      <c r="M104" s="74"/>
      <c r="N104" s="74"/>
      <c r="O104" s="74"/>
      <c r="P104" s="74"/>
      <c r="Q104" s="74"/>
    </row>
    <row r="105" spans="1:17" ht="15.75" x14ac:dyDescent="0.25">
      <c r="A105" s="77">
        <v>23</v>
      </c>
      <c r="B105" s="77" t="s">
        <v>261</v>
      </c>
      <c r="C105" s="77" t="s">
        <v>262</v>
      </c>
      <c r="D105" s="74"/>
      <c r="E105" s="74"/>
      <c r="F105" s="74"/>
      <c r="G105" s="74"/>
      <c r="H105" s="74"/>
      <c r="I105" s="74"/>
      <c r="J105" s="74"/>
      <c r="K105" s="74"/>
      <c r="L105" s="74"/>
      <c r="M105" s="74"/>
      <c r="N105" s="74"/>
      <c r="O105" s="74"/>
      <c r="P105" s="74"/>
      <c r="Q105" s="74"/>
    </row>
    <row r="106" spans="1:17" ht="15.75" x14ac:dyDescent="0.25">
      <c r="A106" s="77">
        <v>31</v>
      </c>
      <c r="B106" s="77" t="s">
        <v>263</v>
      </c>
      <c r="C106" s="77" t="s">
        <v>258</v>
      </c>
      <c r="D106" s="74"/>
      <c r="E106" s="74"/>
      <c r="F106" s="74"/>
      <c r="G106" s="74">
        <v>29</v>
      </c>
      <c r="H106" s="74"/>
      <c r="I106" s="74"/>
      <c r="J106" s="74"/>
      <c r="K106" s="74"/>
      <c r="L106" s="74"/>
      <c r="M106" s="74"/>
      <c r="N106" s="74"/>
      <c r="O106" s="74"/>
      <c r="P106" s="74"/>
      <c r="Q106" s="74"/>
    </row>
    <row r="107" spans="1:17" ht="15.75" x14ac:dyDescent="0.25">
      <c r="A107" s="77">
        <v>33</v>
      </c>
      <c r="B107" s="77" t="s">
        <v>264</v>
      </c>
      <c r="C107" s="77" t="s">
        <v>265</v>
      </c>
      <c r="D107" s="74"/>
      <c r="E107" s="74"/>
      <c r="F107" s="74"/>
      <c r="G107" s="74"/>
      <c r="H107" s="74"/>
      <c r="I107" s="74"/>
      <c r="J107" s="74"/>
      <c r="K107" s="74"/>
      <c r="L107" s="74"/>
      <c r="M107" s="74"/>
      <c r="N107" s="74"/>
      <c r="O107" s="74"/>
      <c r="P107" s="74"/>
      <c r="Q107" s="74"/>
    </row>
    <row r="108" spans="1:17" ht="15.75" x14ac:dyDescent="0.25">
      <c r="A108" s="77">
        <v>34</v>
      </c>
      <c r="B108" s="77" t="s">
        <v>266</v>
      </c>
      <c r="C108" s="77" t="s">
        <v>267</v>
      </c>
      <c r="D108" s="74"/>
      <c r="E108" s="74"/>
      <c r="F108" s="74"/>
      <c r="G108" s="74">
        <v>32</v>
      </c>
      <c r="H108" s="74"/>
      <c r="I108" s="74"/>
      <c r="J108" s="74"/>
      <c r="K108" s="74"/>
      <c r="L108" s="74"/>
      <c r="M108" s="74"/>
      <c r="N108" s="74"/>
      <c r="O108" s="74"/>
      <c r="P108" s="74"/>
      <c r="Q108" s="74"/>
    </row>
    <row r="109" spans="1:17" ht="15.75" x14ac:dyDescent="0.25">
      <c r="A109" s="77">
        <v>34</v>
      </c>
      <c r="B109" s="77" t="s">
        <v>268</v>
      </c>
      <c r="C109" s="77" t="s">
        <v>269</v>
      </c>
      <c r="D109" s="74"/>
      <c r="E109" s="74"/>
      <c r="F109" s="74"/>
      <c r="G109" s="74"/>
      <c r="H109" s="74"/>
      <c r="I109" s="74"/>
      <c r="J109" s="74"/>
      <c r="K109" s="74"/>
      <c r="L109" s="74"/>
      <c r="M109" s="74"/>
      <c r="N109" s="74"/>
      <c r="O109" s="74"/>
      <c r="P109" s="74"/>
      <c r="Q109" s="74"/>
    </row>
    <row r="110" spans="1:17" ht="15.75" x14ac:dyDescent="0.25">
      <c r="A110" s="77">
        <v>44</v>
      </c>
      <c r="B110" s="77" t="s">
        <v>270</v>
      </c>
      <c r="C110" s="77" t="s">
        <v>271</v>
      </c>
      <c r="D110" s="74"/>
      <c r="E110" s="74"/>
      <c r="F110" s="74">
        <v>46</v>
      </c>
      <c r="G110" s="74" t="s">
        <v>2206</v>
      </c>
      <c r="H110" s="74"/>
      <c r="I110" s="74"/>
      <c r="J110" s="74"/>
      <c r="K110" s="74"/>
      <c r="L110" s="74"/>
      <c r="M110" s="74"/>
      <c r="N110" s="74"/>
      <c r="O110" s="74"/>
      <c r="P110" s="74"/>
      <c r="Q110" s="74"/>
    </row>
    <row r="111" spans="1:17" ht="15.75" x14ac:dyDescent="0.25">
      <c r="A111" s="76"/>
      <c r="B111" s="76"/>
      <c r="C111" s="76"/>
      <c r="D111" s="74"/>
      <c r="E111" s="74"/>
      <c r="F111" s="74"/>
      <c r="G111" s="74"/>
      <c r="H111" s="74"/>
      <c r="I111" s="74"/>
      <c r="J111" s="74"/>
      <c r="K111" s="74"/>
      <c r="L111" s="74"/>
      <c r="M111" s="74"/>
      <c r="N111" s="74"/>
      <c r="O111" s="74"/>
      <c r="P111" s="74"/>
      <c r="Q111" s="74"/>
    </row>
    <row r="112" spans="1:17" ht="15.75" x14ac:dyDescent="0.25">
      <c r="A112" s="76"/>
      <c r="B112" s="76"/>
      <c r="C112" s="76"/>
      <c r="D112" s="74"/>
      <c r="E112" s="74"/>
      <c r="F112" s="74"/>
      <c r="G112" s="74"/>
      <c r="H112" s="74"/>
      <c r="I112" s="74"/>
      <c r="J112" s="74"/>
      <c r="K112" s="74"/>
      <c r="L112" s="74"/>
      <c r="M112" s="74"/>
      <c r="N112" s="74"/>
      <c r="O112" s="74"/>
      <c r="P112" s="74"/>
      <c r="Q112" s="74"/>
    </row>
    <row r="116" spans="1:17" ht="23.25" x14ac:dyDescent="0.35">
      <c r="A116" s="146" t="s">
        <v>67</v>
      </c>
      <c r="B116" s="146"/>
      <c r="C116" s="146"/>
      <c r="D116" s="146"/>
      <c r="E116" s="146"/>
      <c r="F116" s="146"/>
      <c r="G116" s="146"/>
      <c r="H116" s="146"/>
      <c r="I116" s="73"/>
      <c r="J116" s="73"/>
      <c r="K116" s="73"/>
      <c r="L116" s="73"/>
      <c r="M116" s="73"/>
      <c r="N116" s="37"/>
    </row>
    <row r="117" spans="1:17" ht="60.75" x14ac:dyDescent="0.25">
      <c r="A117" s="74" t="s">
        <v>8</v>
      </c>
      <c r="B117" s="78" t="s">
        <v>35</v>
      </c>
      <c r="C117" s="78" t="s">
        <v>36</v>
      </c>
      <c r="D117" s="75">
        <v>45883</v>
      </c>
      <c r="E117" s="75">
        <v>45884</v>
      </c>
      <c r="F117" s="75">
        <v>45885</v>
      </c>
      <c r="G117" s="75">
        <v>45886</v>
      </c>
      <c r="H117" s="75">
        <v>45887</v>
      </c>
      <c r="I117" s="75">
        <v>45888</v>
      </c>
      <c r="J117" s="75">
        <v>45889</v>
      </c>
      <c r="K117" s="75">
        <v>45890</v>
      </c>
      <c r="L117" s="75">
        <v>45891</v>
      </c>
      <c r="M117" s="75">
        <v>45892</v>
      </c>
      <c r="N117" s="75">
        <v>45893</v>
      </c>
      <c r="O117" s="75">
        <v>45894</v>
      </c>
      <c r="P117" s="75">
        <v>45895</v>
      </c>
      <c r="Q117" s="75">
        <v>45896</v>
      </c>
    </row>
    <row r="118" spans="1:17" ht="15.75" x14ac:dyDescent="0.25">
      <c r="A118" s="77">
        <v>5</v>
      </c>
      <c r="B118" s="77" t="s">
        <v>272</v>
      </c>
      <c r="C118" s="77" t="s">
        <v>273</v>
      </c>
      <c r="D118" s="74"/>
      <c r="E118" s="74"/>
      <c r="F118" s="74"/>
      <c r="G118" s="74"/>
      <c r="H118" s="74"/>
      <c r="I118" s="74"/>
      <c r="J118" s="74"/>
      <c r="K118" s="74"/>
      <c r="L118" s="74"/>
      <c r="M118" s="74"/>
      <c r="N118" s="74"/>
      <c r="O118" s="74"/>
      <c r="P118" s="74"/>
      <c r="Q118" s="74"/>
    </row>
    <row r="119" spans="1:17" ht="15.75" x14ac:dyDescent="0.25">
      <c r="A119" s="77">
        <v>18</v>
      </c>
      <c r="B119" s="77" t="s">
        <v>222</v>
      </c>
      <c r="C119" s="77" t="s">
        <v>274</v>
      </c>
      <c r="D119" s="74">
        <v>20</v>
      </c>
      <c r="E119" s="74"/>
      <c r="F119" s="74">
        <v>16</v>
      </c>
      <c r="G119" s="74"/>
      <c r="H119" s="74"/>
      <c r="I119" s="74"/>
      <c r="J119" s="74"/>
      <c r="K119" s="74"/>
      <c r="L119" s="74"/>
      <c r="M119" s="74"/>
      <c r="N119" s="74"/>
      <c r="O119" s="74"/>
      <c r="P119" s="74"/>
      <c r="Q119" s="74"/>
    </row>
    <row r="120" spans="1:17" ht="15.75" x14ac:dyDescent="0.25">
      <c r="A120" s="77">
        <v>19</v>
      </c>
      <c r="B120" s="77" t="s">
        <v>275</v>
      </c>
      <c r="C120" s="77" t="s">
        <v>276</v>
      </c>
      <c r="D120" s="74"/>
      <c r="E120" s="74"/>
      <c r="F120" s="74"/>
      <c r="G120" s="74"/>
      <c r="H120" s="74"/>
      <c r="I120" s="74"/>
      <c r="J120" s="74"/>
      <c r="K120" s="74"/>
      <c r="L120" s="74"/>
      <c r="M120" s="74"/>
      <c r="N120" s="74"/>
      <c r="O120" s="74"/>
      <c r="P120" s="74"/>
      <c r="Q120" s="74"/>
    </row>
    <row r="121" spans="1:17" ht="15.75" x14ac:dyDescent="0.25">
      <c r="A121" s="77">
        <v>20</v>
      </c>
      <c r="B121" s="77" t="s">
        <v>277</v>
      </c>
      <c r="C121" s="77" t="s">
        <v>278</v>
      </c>
      <c r="D121" s="74"/>
      <c r="E121" s="74"/>
      <c r="F121" s="74"/>
      <c r="G121" s="74"/>
      <c r="H121" s="74"/>
      <c r="I121" s="74"/>
      <c r="J121" s="74"/>
      <c r="K121" s="74"/>
      <c r="L121" s="74"/>
      <c r="M121" s="74"/>
      <c r="N121" s="74"/>
      <c r="O121" s="74"/>
      <c r="P121" s="74"/>
      <c r="Q121" s="74"/>
    </row>
    <row r="122" spans="1:17" ht="15.75" x14ac:dyDescent="0.25">
      <c r="A122" s="77">
        <v>21</v>
      </c>
      <c r="B122" s="77" t="s">
        <v>279</v>
      </c>
      <c r="C122" s="77" t="s">
        <v>280</v>
      </c>
      <c r="D122" s="74"/>
      <c r="E122" s="74"/>
      <c r="F122" s="74"/>
      <c r="G122" s="74"/>
      <c r="H122" s="74"/>
      <c r="I122" s="74"/>
      <c r="J122" s="74"/>
      <c r="K122" s="74"/>
      <c r="L122" s="74"/>
      <c r="M122" s="74"/>
      <c r="N122" s="74"/>
      <c r="O122" s="74"/>
      <c r="P122" s="74"/>
      <c r="Q122" s="74"/>
    </row>
    <row r="123" spans="1:17" ht="15.75" x14ac:dyDescent="0.25">
      <c r="A123" s="77">
        <v>22</v>
      </c>
      <c r="B123" s="77" t="s">
        <v>281</v>
      </c>
      <c r="C123" s="77" t="s">
        <v>282</v>
      </c>
      <c r="D123" s="74"/>
      <c r="E123" s="74"/>
      <c r="F123" s="74"/>
      <c r="G123" s="74"/>
      <c r="H123" s="74"/>
      <c r="I123" s="74"/>
      <c r="J123" s="74"/>
      <c r="K123" s="74"/>
      <c r="L123" s="74"/>
      <c r="M123" s="74"/>
      <c r="N123" s="74"/>
      <c r="O123" s="74"/>
      <c r="P123" s="74"/>
      <c r="Q123" s="74"/>
    </row>
    <row r="124" spans="1:17" ht="15.75" x14ac:dyDescent="0.25">
      <c r="A124" s="77">
        <v>30</v>
      </c>
      <c r="B124" s="77" t="s">
        <v>283</v>
      </c>
      <c r="C124" s="77" t="s">
        <v>284</v>
      </c>
      <c r="D124" s="74"/>
      <c r="E124" s="74"/>
      <c r="F124" s="74" t="s">
        <v>2253</v>
      </c>
      <c r="G124" s="74"/>
      <c r="H124" s="74"/>
      <c r="I124" s="74"/>
      <c r="J124" s="74"/>
      <c r="K124" s="74"/>
      <c r="L124" s="74"/>
      <c r="M124" s="74"/>
      <c r="N124" s="74"/>
      <c r="O124" s="74"/>
      <c r="P124" s="74"/>
      <c r="Q124" s="74"/>
    </row>
    <row r="125" spans="1:17" ht="15.75" x14ac:dyDescent="0.25">
      <c r="A125" s="77">
        <v>32</v>
      </c>
      <c r="B125" s="77" t="s">
        <v>285</v>
      </c>
      <c r="C125" s="77" t="s">
        <v>286</v>
      </c>
      <c r="D125" s="74">
        <v>22</v>
      </c>
      <c r="E125" s="74"/>
      <c r="F125" s="74">
        <v>19</v>
      </c>
      <c r="G125" s="74"/>
      <c r="H125" s="74"/>
      <c r="I125" s="74"/>
      <c r="J125" s="74"/>
      <c r="K125" s="74"/>
      <c r="L125" s="74"/>
      <c r="M125" s="74"/>
      <c r="N125" s="74"/>
      <c r="O125" s="74"/>
      <c r="P125" s="74"/>
      <c r="Q125" s="74"/>
    </row>
    <row r="126" spans="1:17" ht="15.75" x14ac:dyDescent="0.25">
      <c r="A126" s="77">
        <v>33</v>
      </c>
      <c r="B126" s="77" t="s">
        <v>287</v>
      </c>
      <c r="C126" s="77" t="s">
        <v>288</v>
      </c>
      <c r="D126" s="74">
        <v>59</v>
      </c>
      <c r="E126" s="74" t="s">
        <v>2206</v>
      </c>
      <c r="F126" s="74" t="s">
        <v>2206</v>
      </c>
      <c r="G126" s="74"/>
      <c r="H126" s="74"/>
      <c r="I126" s="74"/>
      <c r="J126" s="74"/>
      <c r="K126" s="74"/>
      <c r="L126" s="74"/>
      <c r="M126" s="74"/>
      <c r="N126" s="74"/>
      <c r="O126" s="74"/>
      <c r="P126" s="74"/>
      <c r="Q126" s="74"/>
    </row>
    <row r="127" spans="1:17" ht="15.75" x14ac:dyDescent="0.25">
      <c r="A127" s="77">
        <v>40</v>
      </c>
      <c r="B127" s="77" t="s">
        <v>289</v>
      </c>
      <c r="C127" s="77" t="s">
        <v>290</v>
      </c>
      <c r="D127" s="74"/>
      <c r="E127" s="74"/>
      <c r="F127" s="74"/>
      <c r="G127" s="74"/>
      <c r="H127" s="74"/>
      <c r="I127" s="74"/>
      <c r="J127" s="74"/>
      <c r="K127" s="74"/>
      <c r="L127" s="74"/>
      <c r="M127" s="74"/>
      <c r="N127" s="74"/>
      <c r="O127" s="74"/>
      <c r="P127" s="74"/>
      <c r="Q127" s="74"/>
    </row>
    <row r="128" spans="1:17" ht="15.75" x14ac:dyDescent="0.25">
      <c r="A128" s="76"/>
      <c r="B128" s="76"/>
      <c r="C128" s="76"/>
      <c r="D128" s="74"/>
      <c r="E128" s="74"/>
      <c r="F128" s="74"/>
      <c r="G128" s="74"/>
      <c r="H128" s="74"/>
      <c r="I128" s="74"/>
      <c r="J128" s="74"/>
      <c r="K128" s="74"/>
      <c r="L128" s="74"/>
      <c r="M128" s="74"/>
      <c r="N128" s="74"/>
      <c r="O128" s="74"/>
      <c r="P128" s="74"/>
      <c r="Q128" s="74"/>
    </row>
    <row r="129" spans="1:17" ht="15.75" x14ac:dyDescent="0.25">
      <c r="A129" s="76"/>
      <c r="B129" s="76"/>
      <c r="C129" s="76"/>
      <c r="D129" s="74"/>
      <c r="E129" s="74"/>
      <c r="F129" s="74"/>
      <c r="G129" s="74"/>
      <c r="H129" s="74"/>
      <c r="I129" s="74"/>
      <c r="J129" s="74"/>
      <c r="K129" s="74"/>
      <c r="L129" s="74"/>
      <c r="M129" s="74"/>
      <c r="N129" s="74"/>
      <c r="O129" s="74"/>
      <c r="P129" s="74"/>
      <c r="Q129" s="74"/>
    </row>
    <row r="130" spans="1:17" ht="15.75" x14ac:dyDescent="0.25">
      <c r="A130" s="76"/>
      <c r="B130" s="76"/>
      <c r="C130" s="76"/>
      <c r="D130" s="74"/>
      <c r="E130" s="74"/>
      <c r="F130" s="74"/>
      <c r="G130" s="74"/>
      <c r="H130" s="74"/>
      <c r="I130" s="74"/>
      <c r="J130" s="74"/>
      <c r="K130" s="74"/>
      <c r="L130" s="74"/>
      <c r="M130" s="74"/>
      <c r="N130" s="74"/>
      <c r="O130" s="74"/>
      <c r="P130" s="74"/>
      <c r="Q130" s="74"/>
    </row>
    <row r="131" spans="1:17" ht="15.75" x14ac:dyDescent="0.25">
      <c r="A131" s="76"/>
      <c r="B131" s="76"/>
      <c r="C131" s="76"/>
      <c r="D131" s="74"/>
      <c r="E131" s="74"/>
      <c r="F131" s="74"/>
      <c r="G131" s="74"/>
      <c r="H131" s="74"/>
      <c r="I131" s="74"/>
      <c r="J131" s="74"/>
      <c r="K131" s="74"/>
      <c r="L131" s="74"/>
      <c r="M131" s="74"/>
      <c r="N131" s="74"/>
      <c r="O131" s="74"/>
      <c r="P131" s="74"/>
      <c r="Q131" s="74"/>
    </row>
    <row r="135" spans="1:17" ht="23.25" x14ac:dyDescent="0.35">
      <c r="A135" s="146" t="s">
        <v>79</v>
      </c>
      <c r="B135" s="146"/>
      <c r="C135" s="146"/>
      <c r="D135" s="146"/>
      <c r="E135" s="146"/>
      <c r="F135" s="146"/>
      <c r="G135" s="146"/>
      <c r="H135" s="146"/>
      <c r="I135" s="73"/>
      <c r="J135" s="73"/>
      <c r="K135" s="73"/>
      <c r="L135" s="73"/>
      <c r="M135" s="73"/>
      <c r="N135" s="37"/>
    </row>
    <row r="136" spans="1:17" ht="60.75" x14ac:dyDescent="0.25">
      <c r="A136" s="74" t="s">
        <v>8</v>
      </c>
      <c r="B136" s="78" t="s">
        <v>35</v>
      </c>
      <c r="C136" s="78" t="s">
        <v>36</v>
      </c>
      <c r="D136" s="75">
        <v>45883</v>
      </c>
      <c r="E136" s="75">
        <v>45884</v>
      </c>
      <c r="F136" s="75">
        <v>45885</v>
      </c>
      <c r="G136" s="75">
        <v>45886</v>
      </c>
      <c r="H136" s="75">
        <v>45887</v>
      </c>
      <c r="I136" s="75">
        <v>45888</v>
      </c>
      <c r="J136" s="75">
        <v>45889</v>
      </c>
      <c r="K136" s="75">
        <v>45890</v>
      </c>
      <c r="L136" s="75">
        <v>45891</v>
      </c>
      <c r="M136" s="75">
        <v>45892</v>
      </c>
      <c r="N136" s="75">
        <v>45893</v>
      </c>
      <c r="O136" s="75">
        <v>45894</v>
      </c>
      <c r="P136" s="75">
        <v>45895</v>
      </c>
      <c r="Q136" s="75">
        <v>45896</v>
      </c>
    </row>
    <row r="137" spans="1:17" ht="15.75" x14ac:dyDescent="0.25">
      <c r="A137" s="77">
        <v>16</v>
      </c>
      <c r="B137" s="77" t="s">
        <v>291</v>
      </c>
      <c r="C137" s="77" t="s">
        <v>292</v>
      </c>
      <c r="D137" s="74"/>
      <c r="E137" s="74"/>
      <c r="F137" s="74"/>
      <c r="G137" s="74"/>
      <c r="H137" s="74"/>
      <c r="I137" s="74"/>
      <c r="J137" s="74"/>
      <c r="K137" s="74"/>
      <c r="L137" s="74"/>
      <c r="M137" s="74"/>
      <c r="N137" s="74"/>
      <c r="O137" s="74"/>
      <c r="P137" s="74"/>
      <c r="Q137" s="74"/>
    </row>
    <row r="138" spans="1:17" ht="15.75" x14ac:dyDescent="0.25">
      <c r="A138" s="77">
        <v>18</v>
      </c>
      <c r="B138" s="77" t="s">
        <v>293</v>
      </c>
      <c r="C138" s="77" t="s">
        <v>294</v>
      </c>
      <c r="D138" s="74"/>
      <c r="E138" s="74">
        <v>18</v>
      </c>
      <c r="F138" s="74">
        <v>25</v>
      </c>
      <c r="G138" s="74" t="s">
        <v>2206</v>
      </c>
      <c r="H138" s="74"/>
      <c r="I138" s="74"/>
      <c r="J138" s="74"/>
      <c r="K138" s="74"/>
      <c r="L138" s="74"/>
      <c r="M138" s="74"/>
      <c r="N138" s="74"/>
      <c r="O138" s="74"/>
      <c r="P138" s="74"/>
      <c r="Q138" s="74"/>
    </row>
    <row r="139" spans="1:17" ht="15.75" x14ac:dyDescent="0.25">
      <c r="A139" s="77">
        <v>21</v>
      </c>
      <c r="B139" s="77" t="s">
        <v>295</v>
      </c>
      <c r="C139" s="77" t="s">
        <v>296</v>
      </c>
      <c r="D139" s="74"/>
      <c r="E139" s="74"/>
      <c r="F139" s="74"/>
      <c r="G139" s="74"/>
      <c r="H139" s="74"/>
      <c r="I139" s="74"/>
      <c r="J139" s="74"/>
      <c r="K139" s="74"/>
      <c r="L139" s="74"/>
      <c r="M139" s="74"/>
      <c r="N139" s="74"/>
      <c r="O139" s="74"/>
      <c r="P139" s="74"/>
      <c r="Q139" s="74"/>
    </row>
    <row r="140" spans="1:17" ht="15.75" x14ac:dyDescent="0.25">
      <c r="A140" s="77">
        <v>23</v>
      </c>
      <c r="B140" s="77" t="s">
        <v>297</v>
      </c>
      <c r="C140" s="77" t="s">
        <v>298</v>
      </c>
      <c r="D140" s="74"/>
      <c r="E140" s="74"/>
      <c r="F140" s="74"/>
      <c r="G140" s="74"/>
      <c r="H140" s="74"/>
      <c r="I140" s="74"/>
      <c r="J140" s="74"/>
      <c r="K140" s="74"/>
      <c r="L140" s="74"/>
      <c r="M140" s="74"/>
      <c r="N140" s="74"/>
      <c r="O140" s="74"/>
      <c r="P140" s="74"/>
      <c r="Q140" s="74"/>
    </row>
    <row r="141" spans="1:17" ht="15.75" x14ac:dyDescent="0.25">
      <c r="A141" s="77">
        <v>30</v>
      </c>
      <c r="B141" s="77" t="s">
        <v>224</v>
      </c>
      <c r="C141" s="77" t="s">
        <v>299</v>
      </c>
      <c r="D141" s="74"/>
      <c r="E141" s="74">
        <v>33</v>
      </c>
      <c r="F141" s="74">
        <v>42</v>
      </c>
      <c r="G141" s="74" t="s">
        <v>2206</v>
      </c>
      <c r="H141" s="74"/>
      <c r="I141" s="74"/>
      <c r="J141" s="74"/>
      <c r="K141" s="74"/>
      <c r="L141" s="74"/>
      <c r="M141" s="74"/>
      <c r="N141" s="74"/>
      <c r="O141" s="74"/>
      <c r="P141" s="74"/>
      <c r="Q141" s="74"/>
    </row>
    <row r="142" spans="1:17" ht="15.75" x14ac:dyDescent="0.25">
      <c r="A142" s="77">
        <v>31</v>
      </c>
      <c r="B142" s="77" t="s">
        <v>300</v>
      </c>
      <c r="C142" s="77" t="s">
        <v>301</v>
      </c>
      <c r="D142" s="74"/>
      <c r="E142" s="74"/>
      <c r="F142" s="74"/>
      <c r="G142" s="74"/>
      <c r="H142" s="74"/>
      <c r="I142" s="74"/>
      <c r="J142" s="74"/>
      <c r="K142" s="74"/>
      <c r="L142" s="74"/>
      <c r="M142" s="74"/>
      <c r="N142" s="74"/>
      <c r="O142" s="74"/>
      <c r="P142" s="74"/>
      <c r="Q142" s="74"/>
    </row>
    <row r="143" spans="1:17" ht="15.75" x14ac:dyDescent="0.25">
      <c r="A143" s="77">
        <v>38</v>
      </c>
      <c r="B143" s="77" t="s">
        <v>302</v>
      </c>
      <c r="C143" s="77" t="s">
        <v>303</v>
      </c>
      <c r="D143" s="74"/>
      <c r="E143" s="74"/>
      <c r="F143" s="74"/>
      <c r="G143" s="74"/>
      <c r="H143" s="74"/>
      <c r="I143" s="74"/>
      <c r="J143" s="74"/>
      <c r="K143" s="74"/>
      <c r="L143" s="74"/>
      <c r="M143" s="74"/>
      <c r="N143" s="74"/>
      <c r="O143" s="74"/>
      <c r="P143" s="74"/>
      <c r="Q143" s="74"/>
    </row>
    <row r="144" spans="1:17" ht="15.75" x14ac:dyDescent="0.25">
      <c r="A144" s="77">
        <v>39</v>
      </c>
      <c r="B144" s="77" t="s">
        <v>304</v>
      </c>
      <c r="C144" s="77" t="s">
        <v>305</v>
      </c>
      <c r="D144" s="74"/>
      <c r="E144" s="74"/>
      <c r="F144" s="74"/>
      <c r="G144" s="74"/>
      <c r="H144" s="74"/>
      <c r="I144" s="74"/>
      <c r="J144" s="74"/>
      <c r="K144" s="74"/>
      <c r="L144" s="74"/>
      <c r="M144" s="74"/>
      <c r="N144" s="74"/>
      <c r="O144" s="74"/>
      <c r="P144" s="74"/>
      <c r="Q144" s="74"/>
    </row>
    <row r="145" spans="1:17" ht="15.75" x14ac:dyDescent="0.25">
      <c r="A145" s="77">
        <v>40</v>
      </c>
      <c r="B145" s="77" t="s">
        <v>306</v>
      </c>
      <c r="C145" s="77" t="s">
        <v>307</v>
      </c>
      <c r="D145" s="74"/>
      <c r="E145" s="74"/>
      <c r="F145" s="74"/>
      <c r="G145" s="74"/>
      <c r="H145" s="74"/>
      <c r="I145" s="74"/>
      <c r="J145" s="74"/>
      <c r="K145" s="74"/>
      <c r="L145" s="74"/>
      <c r="M145" s="74"/>
      <c r="N145" s="74"/>
      <c r="O145" s="74"/>
      <c r="P145" s="74"/>
      <c r="Q145" s="74"/>
    </row>
    <row r="146" spans="1:17" ht="15.75" x14ac:dyDescent="0.25">
      <c r="A146" s="77">
        <v>41</v>
      </c>
      <c r="B146" s="77" t="s">
        <v>308</v>
      </c>
      <c r="C146" s="77" t="s">
        <v>309</v>
      </c>
      <c r="D146" s="74"/>
      <c r="E146" s="74"/>
      <c r="F146" s="74"/>
      <c r="G146" s="74"/>
      <c r="H146" s="74"/>
      <c r="I146" s="74"/>
      <c r="J146" s="74"/>
      <c r="K146" s="74"/>
      <c r="L146" s="74"/>
      <c r="M146" s="74"/>
      <c r="N146" s="74"/>
      <c r="O146" s="74"/>
      <c r="P146" s="74"/>
      <c r="Q146" s="74"/>
    </row>
    <row r="147" spans="1:17" ht="15.75" x14ac:dyDescent="0.25">
      <c r="A147" s="77">
        <v>42</v>
      </c>
      <c r="B147" s="77" t="s">
        <v>310</v>
      </c>
      <c r="C147" s="77" t="s">
        <v>311</v>
      </c>
      <c r="D147" s="74"/>
      <c r="E147" s="74" t="s">
        <v>2221</v>
      </c>
      <c r="F147" s="74">
        <v>23</v>
      </c>
      <c r="G147" s="74" t="s">
        <v>2206</v>
      </c>
      <c r="H147" s="74"/>
      <c r="I147" s="74"/>
      <c r="J147" s="74"/>
      <c r="K147" s="74"/>
      <c r="L147" s="74"/>
      <c r="M147" s="74"/>
      <c r="N147" s="74"/>
      <c r="O147" s="74"/>
      <c r="P147" s="74"/>
      <c r="Q147" s="74"/>
    </row>
    <row r="148" spans="1:17" ht="15.75" x14ac:dyDescent="0.25">
      <c r="A148" s="76"/>
      <c r="B148" s="76"/>
      <c r="C148" s="76"/>
      <c r="D148" s="74"/>
      <c r="E148" s="74"/>
      <c r="F148" s="74"/>
      <c r="G148" s="74"/>
      <c r="H148" s="74"/>
      <c r="I148" s="74"/>
      <c r="J148" s="74"/>
      <c r="K148" s="74"/>
      <c r="L148" s="74"/>
      <c r="M148" s="74"/>
      <c r="N148" s="74"/>
      <c r="O148" s="74"/>
      <c r="P148" s="74"/>
      <c r="Q148" s="74"/>
    </row>
    <row r="149" spans="1:17" ht="15.75" x14ac:dyDescent="0.25">
      <c r="A149" s="76"/>
      <c r="B149" s="76"/>
      <c r="C149" s="76"/>
      <c r="D149" s="74"/>
      <c r="E149" s="74"/>
      <c r="F149" s="74"/>
      <c r="G149" s="74"/>
      <c r="H149" s="74"/>
      <c r="I149" s="74"/>
      <c r="J149" s="74"/>
      <c r="K149" s="74"/>
      <c r="L149" s="74"/>
      <c r="M149" s="74"/>
      <c r="N149" s="74"/>
      <c r="O149" s="74"/>
      <c r="P149" s="74"/>
      <c r="Q149" s="74"/>
    </row>
    <row r="150" spans="1:17" ht="15.75" x14ac:dyDescent="0.25">
      <c r="A150" s="76"/>
      <c r="B150" s="76"/>
      <c r="C150" s="76"/>
      <c r="D150" s="74"/>
      <c r="E150" s="74"/>
      <c r="F150" s="74"/>
      <c r="G150" s="74"/>
      <c r="H150" s="74"/>
      <c r="I150" s="74"/>
      <c r="J150" s="74"/>
      <c r="K150" s="74"/>
      <c r="L150" s="74"/>
      <c r="M150" s="74"/>
      <c r="N150" s="74"/>
      <c r="O150" s="74"/>
      <c r="P150" s="74"/>
      <c r="Q150" s="74"/>
    </row>
    <row r="154" spans="1:17" ht="23.25" x14ac:dyDescent="0.35">
      <c r="A154" s="146" t="s">
        <v>71</v>
      </c>
      <c r="B154" s="146"/>
      <c r="C154" s="146"/>
      <c r="D154" s="146"/>
      <c r="E154" s="146"/>
      <c r="F154" s="146"/>
      <c r="G154" s="146"/>
      <c r="H154" s="146"/>
      <c r="I154" s="73"/>
      <c r="J154" s="73"/>
      <c r="K154" s="73"/>
      <c r="L154" s="73"/>
      <c r="M154" s="73"/>
      <c r="N154" s="37"/>
    </row>
    <row r="155" spans="1:17" ht="60.75" x14ac:dyDescent="0.25">
      <c r="A155" s="74" t="s">
        <v>8</v>
      </c>
      <c r="B155" s="78" t="s">
        <v>35</v>
      </c>
      <c r="C155" s="78" t="s">
        <v>36</v>
      </c>
      <c r="D155" s="75">
        <v>45883</v>
      </c>
      <c r="E155" s="75">
        <v>45884</v>
      </c>
      <c r="F155" s="75">
        <v>45885</v>
      </c>
      <c r="G155" s="75">
        <v>45886</v>
      </c>
      <c r="H155" s="75">
        <v>45887</v>
      </c>
      <c r="I155" s="75">
        <v>45888</v>
      </c>
      <c r="J155" s="75">
        <v>45889</v>
      </c>
      <c r="K155" s="75">
        <v>45890</v>
      </c>
      <c r="L155" s="75">
        <v>45891</v>
      </c>
      <c r="M155" s="75">
        <v>45892</v>
      </c>
      <c r="N155" s="75">
        <v>45893</v>
      </c>
      <c r="O155" s="75">
        <v>45894</v>
      </c>
      <c r="P155" s="75">
        <v>45895</v>
      </c>
      <c r="Q155" s="75">
        <v>45896</v>
      </c>
    </row>
    <row r="156" spans="1:17" ht="15.75" x14ac:dyDescent="0.25">
      <c r="A156" s="77">
        <v>1</v>
      </c>
      <c r="B156" s="77" t="s">
        <v>312</v>
      </c>
      <c r="C156" s="77" t="s">
        <v>294</v>
      </c>
      <c r="D156" s="74"/>
      <c r="E156" s="74"/>
      <c r="F156" s="74"/>
      <c r="G156" s="74"/>
      <c r="H156" s="74"/>
      <c r="I156" s="74"/>
      <c r="J156" s="74"/>
      <c r="K156" s="74"/>
      <c r="L156" s="74"/>
      <c r="M156" s="74"/>
      <c r="N156" s="74"/>
      <c r="O156" s="74"/>
      <c r="P156" s="74"/>
      <c r="Q156" s="74"/>
    </row>
    <row r="157" spans="1:17" ht="15.75" x14ac:dyDescent="0.25">
      <c r="A157" s="77">
        <v>2</v>
      </c>
      <c r="B157" s="77" t="s">
        <v>313</v>
      </c>
      <c r="C157" s="77" t="s">
        <v>314</v>
      </c>
      <c r="D157" s="74"/>
      <c r="E157" s="74"/>
      <c r="F157" s="74"/>
      <c r="G157" s="74"/>
      <c r="H157" s="74"/>
      <c r="I157" s="74"/>
      <c r="J157" s="74"/>
      <c r="K157" s="74"/>
      <c r="L157" s="74"/>
      <c r="M157" s="74"/>
      <c r="N157" s="74"/>
      <c r="O157" s="74"/>
      <c r="P157" s="74"/>
      <c r="Q157" s="74"/>
    </row>
    <row r="158" spans="1:17" ht="15.75" x14ac:dyDescent="0.25">
      <c r="A158" s="77">
        <v>3</v>
      </c>
      <c r="B158" s="77" t="s">
        <v>315</v>
      </c>
      <c r="C158" s="77" t="s">
        <v>316</v>
      </c>
      <c r="D158" s="74"/>
      <c r="E158" s="74"/>
      <c r="F158" s="74"/>
      <c r="G158" s="74"/>
      <c r="H158" s="74"/>
      <c r="I158" s="74"/>
      <c r="J158" s="74"/>
      <c r="K158" s="74"/>
      <c r="L158" s="74"/>
      <c r="M158" s="74"/>
      <c r="N158" s="74"/>
      <c r="O158" s="74"/>
      <c r="P158" s="74"/>
      <c r="Q158" s="74"/>
    </row>
    <row r="159" spans="1:17" ht="15.75" x14ac:dyDescent="0.25">
      <c r="A159" s="77">
        <v>5</v>
      </c>
      <c r="B159" s="77" t="s">
        <v>317</v>
      </c>
      <c r="C159" s="77" t="s">
        <v>318</v>
      </c>
      <c r="D159" s="74"/>
      <c r="E159" s="74"/>
      <c r="F159" s="74"/>
      <c r="G159" s="74"/>
      <c r="H159" s="74"/>
      <c r="I159" s="74"/>
      <c r="J159" s="74"/>
      <c r="K159" s="74"/>
      <c r="L159" s="74"/>
      <c r="M159" s="74"/>
      <c r="N159" s="74"/>
      <c r="O159" s="74"/>
      <c r="P159" s="74"/>
      <c r="Q159" s="74"/>
    </row>
    <row r="160" spans="1:17" ht="15.75" x14ac:dyDescent="0.25">
      <c r="A160" s="77">
        <v>6</v>
      </c>
      <c r="B160" s="77" t="s">
        <v>182</v>
      </c>
      <c r="C160" s="77" t="s">
        <v>319</v>
      </c>
      <c r="D160" s="74"/>
      <c r="E160" s="74"/>
      <c r="F160" s="74"/>
      <c r="G160" s="74"/>
      <c r="H160" s="74"/>
      <c r="I160" s="74"/>
      <c r="J160" s="74"/>
      <c r="K160" s="74"/>
      <c r="L160" s="74"/>
      <c r="M160" s="74"/>
      <c r="N160" s="74"/>
      <c r="O160" s="74"/>
      <c r="P160" s="74"/>
      <c r="Q160" s="74"/>
    </row>
    <row r="161" spans="1:17" ht="15.75" x14ac:dyDescent="0.25">
      <c r="A161" s="77">
        <v>8</v>
      </c>
      <c r="B161" s="77" t="s">
        <v>320</v>
      </c>
      <c r="C161" s="77" t="s">
        <v>321</v>
      </c>
      <c r="D161" s="74"/>
      <c r="E161" s="74"/>
      <c r="F161" s="74"/>
      <c r="G161" s="74"/>
      <c r="H161" s="74"/>
      <c r="I161" s="74"/>
      <c r="J161" s="74"/>
      <c r="K161" s="74"/>
      <c r="L161" s="74"/>
      <c r="M161" s="74"/>
      <c r="N161" s="74"/>
      <c r="O161" s="74"/>
      <c r="P161" s="74"/>
      <c r="Q161" s="74"/>
    </row>
    <row r="162" spans="1:17" ht="15.75" x14ac:dyDescent="0.25">
      <c r="A162" s="77">
        <v>10</v>
      </c>
      <c r="B162" s="77" t="s">
        <v>178</v>
      </c>
      <c r="C162" s="77" t="s">
        <v>322</v>
      </c>
      <c r="D162" s="74"/>
      <c r="E162" s="74"/>
      <c r="F162" s="74"/>
      <c r="G162" s="74"/>
      <c r="H162" s="74"/>
      <c r="I162" s="74"/>
      <c r="J162" s="74"/>
      <c r="K162" s="74"/>
      <c r="L162" s="74"/>
      <c r="M162" s="74"/>
      <c r="N162" s="74"/>
      <c r="O162" s="74"/>
      <c r="P162" s="74"/>
      <c r="Q162" s="74"/>
    </row>
    <row r="163" spans="1:17" ht="15.75" x14ac:dyDescent="0.25">
      <c r="A163" s="77">
        <v>11</v>
      </c>
      <c r="B163" s="77" t="s">
        <v>172</v>
      </c>
      <c r="C163" s="77" t="s">
        <v>323</v>
      </c>
      <c r="D163" s="74"/>
      <c r="E163" s="74"/>
      <c r="F163" s="74"/>
      <c r="G163" s="74"/>
      <c r="H163" s="74"/>
      <c r="I163" s="74"/>
      <c r="J163" s="74"/>
      <c r="K163" s="74"/>
      <c r="L163" s="74"/>
      <c r="M163" s="74"/>
      <c r="N163" s="74"/>
      <c r="O163" s="74"/>
      <c r="P163" s="74"/>
      <c r="Q163" s="74"/>
    </row>
    <row r="164" spans="1:17" ht="15.75" x14ac:dyDescent="0.25">
      <c r="A164" s="77">
        <v>15</v>
      </c>
      <c r="B164" s="77" t="s">
        <v>324</v>
      </c>
      <c r="C164" s="77" t="s">
        <v>325</v>
      </c>
      <c r="D164" s="74"/>
      <c r="E164" s="74"/>
      <c r="F164" s="74"/>
      <c r="G164" s="74"/>
      <c r="H164" s="74"/>
      <c r="I164" s="74"/>
      <c r="J164" s="74"/>
      <c r="K164" s="74"/>
      <c r="L164" s="74"/>
      <c r="M164" s="74"/>
      <c r="N164" s="74"/>
      <c r="O164" s="74"/>
      <c r="P164" s="74"/>
      <c r="Q164" s="74"/>
    </row>
    <row r="165" spans="1:17" ht="15.75" x14ac:dyDescent="0.25">
      <c r="A165" s="77">
        <v>16</v>
      </c>
      <c r="B165" s="77" t="s">
        <v>176</v>
      </c>
      <c r="C165" s="77" t="s">
        <v>326</v>
      </c>
      <c r="D165" s="74">
        <v>43</v>
      </c>
      <c r="E165" s="74" t="s">
        <v>2206</v>
      </c>
      <c r="F165" s="74"/>
      <c r="G165" s="74"/>
      <c r="H165" s="74"/>
      <c r="I165" s="74"/>
      <c r="J165" s="74"/>
      <c r="K165" s="74"/>
      <c r="L165" s="74"/>
      <c r="M165" s="74"/>
      <c r="N165" s="74"/>
      <c r="O165" s="74"/>
      <c r="P165" s="74"/>
      <c r="Q165" s="74"/>
    </row>
    <row r="166" spans="1:17" ht="15.75" x14ac:dyDescent="0.25">
      <c r="A166" s="77">
        <v>27</v>
      </c>
      <c r="B166" s="77" t="s">
        <v>327</v>
      </c>
      <c r="C166" s="77" t="s">
        <v>328</v>
      </c>
      <c r="D166" s="74"/>
      <c r="E166" s="74"/>
      <c r="F166" s="74"/>
      <c r="G166" s="74"/>
      <c r="H166" s="74"/>
      <c r="I166" s="74"/>
      <c r="J166" s="74"/>
      <c r="K166" s="74"/>
      <c r="L166" s="74"/>
      <c r="M166" s="74"/>
      <c r="N166" s="74"/>
      <c r="O166" s="74"/>
      <c r="P166" s="74"/>
      <c r="Q166" s="74"/>
    </row>
    <row r="167" spans="1:17" ht="15.75" x14ac:dyDescent="0.25">
      <c r="A167" s="77">
        <v>28</v>
      </c>
      <c r="B167" s="77" t="s">
        <v>194</v>
      </c>
      <c r="C167" s="77" t="s">
        <v>329</v>
      </c>
      <c r="D167" s="74" t="s">
        <v>2207</v>
      </c>
      <c r="E167" s="74" t="s">
        <v>2206</v>
      </c>
      <c r="F167" s="74">
        <v>28</v>
      </c>
      <c r="G167" s="74"/>
      <c r="H167" s="74"/>
      <c r="I167" s="74"/>
      <c r="J167" s="74"/>
      <c r="K167" s="74"/>
      <c r="L167" s="74"/>
      <c r="M167" s="74"/>
      <c r="N167" s="74"/>
      <c r="O167" s="74"/>
      <c r="P167" s="74"/>
      <c r="Q167" s="74"/>
    </row>
    <row r="168" spans="1:17" ht="15.75" x14ac:dyDescent="0.25">
      <c r="A168" s="77">
        <v>34</v>
      </c>
      <c r="B168" s="77" t="s">
        <v>324</v>
      </c>
      <c r="C168" s="77" t="s">
        <v>330</v>
      </c>
      <c r="D168" s="74">
        <v>5</v>
      </c>
      <c r="E168" s="74"/>
      <c r="F168" s="74">
        <v>19</v>
      </c>
      <c r="G168" s="74" t="s">
        <v>2206</v>
      </c>
      <c r="H168" s="74"/>
      <c r="I168" s="74"/>
      <c r="J168" s="74"/>
      <c r="K168" s="74"/>
      <c r="L168" s="74"/>
      <c r="M168" s="74"/>
      <c r="N168" s="74"/>
      <c r="O168" s="74"/>
      <c r="P168" s="74"/>
      <c r="Q168" s="74"/>
    </row>
    <row r="169" spans="1:17" ht="15.75" x14ac:dyDescent="0.25">
      <c r="A169" s="77">
        <v>44</v>
      </c>
      <c r="B169" s="77" t="s">
        <v>331</v>
      </c>
      <c r="C169" s="77" t="s">
        <v>332</v>
      </c>
      <c r="D169" s="74"/>
      <c r="E169" s="74"/>
      <c r="F169" s="74">
        <v>28</v>
      </c>
      <c r="G169" s="74"/>
      <c r="H169" s="74"/>
      <c r="I169" s="74"/>
      <c r="J169" s="74"/>
      <c r="K169" s="74"/>
      <c r="L169" s="74"/>
      <c r="M169" s="74"/>
      <c r="N169" s="74"/>
      <c r="O169" s="74"/>
      <c r="P169" s="74"/>
      <c r="Q169" s="74"/>
    </row>
    <row r="173" spans="1:17" ht="23.25" x14ac:dyDescent="0.35">
      <c r="A173" s="146" t="s">
        <v>68</v>
      </c>
      <c r="B173" s="146"/>
      <c r="C173" s="146"/>
      <c r="D173" s="146"/>
      <c r="E173" s="146"/>
      <c r="F173" s="146"/>
      <c r="G173" s="146"/>
      <c r="H173" s="146"/>
      <c r="I173" s="73"/>
      <c r="J173" s="73"/>
      <c r="K173" s="73"/>
      <c r="L173" s="73"/>
      <c r="M173" s="73"/>
      <c r="N173" s="37"/>
    </row>
    <row r="174" spans="1:17" ht="60.75" x14ac:dyDescent="0.25">
      <c r="A174" s="74" t="s">
        <v>8</v>
      </c>
      <c r="B174" s="78" t="s">
        <v>35</v>
      </c>
      <c r="C174" s="78" t="s">
        <v>36</v>
      </c>
      <c r="D174" s="75">
        <v>45883</v>
      </c>
      <c r="E174" s="75">
        <v>45884</v>
      </c>
      <c r="F174" s="75">
        <v>45885</v>
      </c>
      <c r="G174" s="75">
        <v>45886</v>
      </c>
      <c r="H174" s="75">
        <v>45887</v>
      </c>
      <c r="I174" s="75">
        <v>45888</v>
      </c>
      <c r="J174" s="75">
        <v>45889</v>
      </c>
      <c r="K174" s="75">
        <v>45890</v>
      </c>
      <c r="L174" s="75">
        <v>45891</v>
      </c>
      <c r="M174" s="75">
        <v>45892</v>
      </c>
      <c r="N174" s="75">
        <v>45893</v>
      </c>
      <c r="O174" s="75">
        <v>45894</v>
      </c>
      <c r="P174" s="75">
        <v>45895</v>
      </c>
      <c r="Q174" s="75">
        <v>45896</v>
      </c>
    </row>
    <row r="175" spans="1:17" ht="15.75" x14ac:dyDescent="0.25">
      <c r="A175" s="77">
        <v>1</v>
      </c>
      <c r="B175" s="77" t="s">
        <v>333</v>
      </c>
      <c r="C175" s="77" t="s">
        <v>334</v>
      </c>
      <c r="D175" s="74"/>
      <c r="E175" s="74"/>
      <c r="F175" s="74">
        <v>3</v>
      </c>
      <c r="G175" s="74"/>
      <c r="H175" s="74"/>
      <c r="I175" s="74"/>
      <c r="J175" s="74"/>
      <c r="K175" s="74"/>
      <c r="L175" s="74"/>
      <c r="M175" s="74"/>
      <c r="N175" s="74"/>
      <c r="O175" s="74"/>
      <c r="P175" s="74"/>
      <c r="Q175" s="74"/>
    </row>
    <row r="176" spans="1:17" ht="15.75" x14ac:dyDescent="0.25">
      <c r="A176" s="77">
        <v>2</v>
      </c>
      <c r="B176" s="77" t="s">
        <v>335</v>
      </c>
      <c r="C176" s="77" t="s">
        <v>336</v>
      </c>
      <c r="D176" s="74"/>
      <c r="E176" s="74"/>
      <c r="F176" s="74"/>
      <c r="G176" s="74"/>
      <c r="H176" s="74"/>
      <c r="I176" s="74"/>
      <c r="J176" s="74"/>
      <c r="K176" s="74"/>
      <c r="L176" s="74"/>
      <c r="M176" s="74"/>
      <c r="N176" s="74"/>
      <c r="O176" s="74"/>
      <c r="P176" s="74"/>
      <c r="Q176" s="74"/>
    </row>
    <row r="177" spans="1:17" ht="15.75" x14ac:dyDescent="0.25">
      <c r="A177" s="77">
        <v>3</v>
      </c>
      <c r="B177" s="77" t="s">
        <v>194</v>
      </c>
      <c r="C177" s="77" t="s">
        <v>337</v>
      </c>
      <c r="D177" s="74"/>
      <c r="E177" s="74"/>
      <c r="F177" s="74"/>
      <c r="G177" s="74"/>
      <c r="H177" s="74"/>
      <c r="I177" s="74"/>
      <c r="J177" s="74"/>
      <c r="K177" s="74"/>
      <c r="L177" s="74"/>
      <c r="M177" s="74"/>
      <c r="N177" s="74"/>
      <c r="O177" s="74"/>
      <c r="P177" s="74"/>
      <c r="Q177" s="74"/>
    </row>
    <row r="178" spans="1:17" ht="15.75" x14ac:dyDescent="0.25">
      <c r="A178" s="77">
        <v>5</v>
      </c>
      <c r="B178" s="77" t="s">
        <v>180</v>
      </c>
      <c r="C178" s="77" t="s">
        <v>338</v>
      </c>
      <c r="D178" s="74"/>
      <c r="E178" s="74"/>
      <c r="F178" s="74"/>
      <c r="G178" s="74"/>
      <c r="H178" s="74"/>
      <c r="I178" s="74"/>
      <c r="J178" s="74"/>
      <c r="K178" s="74"/>
      <c r="L178" s="74"/>
      <c r="M178" s="74"/>
      <c r="N178" s="74"/>
      <c r="O178" s="74"/>
      <c r="P178" s="74"/>
      <c r="Q178" s="74"/>
    </row>
    <row r="179" spans="1:17" ht="15.75" x14ac:dyDescent="0.25">
      <c r="A179" s="77">
        <v>6</v>
      </c>
      <c r="B179" s="77" t="s">
        <v>339</v>
      </c>
      <c r="C179" s="77" t="s">
        <v>340</v>
      </c>
      <c r="D179" s="74"/>
      <c r="E179" s="74"/>
      <c r="F179" s="74"/>
      <c r="G179" s="74"/>
      <c r="H179" s="74"/>
      <c r="I179" s="74"/>
      <c r="J179" s="74"/>
      <c r="K179" s="74"/>
      <c r="L179" s="74"/>
      <c r="M179" s="74"/>
      <c r="N179" s="74"/>
      <c r="O179" s="74"/>
      <c r="P179" s="74"/>
      <c r="Q179" s="74"/>
    </row>
    <row r="180" spans="1:17" ht="15.75" x14ac:dyDescent="0.25">
      <c r="A180" s="77">
        <v>7</v>
      </c>
      <c r="B180" s="77" t="s">
        <v>274</v>
      </c>
      <c r="C180" s="77" t="s">
        <v>341</v>
      </c>
      <c r="D180" s="74"/>
      <c r="E180" s="74"/>
      <c r="F180" s="74"/>
      <c r="G180" s="74"/>
      <c r="H180" s="74"/>
      <c r="I180" s="74"/>
      <c r="J180" s="74"/>
      <c r="K180" s="74"/>
      <c r="L180" s="74"/>
      <c r="M180" s="74"/>
      <c r="N180" s="74"/>
      <c r="O180" s="74"/>
      <c r="P180" s="74"/>
      <c r="Q180" s="74"/>
    </row>
    <row r="181" spans="1:17" ht="15.75" x14ac:dyDescent="0.25">
      <c r="A181" s="77">
        <v>8</v>
      </c>
      <c r="B181" s="77" t="s">
        <v>342</v>
      </c>
      <c r="C181" s="77" t="s">
        <v>343</v>
      </c>
      <c r="D181" s="74"/>
      <c r="E181" s="74"/>
      <c r="F181" s="74"/>
      <c r="G181" s="74"/>
      <c r="H181" s="74"/>
      <c r="I181" s="74"/>
      <c r="J181" s="74"/>
      <c r="K181" s="74"/>
      <c r="L181" s="74"/>
      <c r="M181" s="74"/>
      <c r="N181" s="74"/>
      <c r="O181" s="74"/>
      <c r="P181" s="74"/>
      <c r="Q181" s="74"/>
    </row>
    <row r="182" spans="1:17" ht="15.75" x14ac:dyDescent="0.25">
      <c r="A182" s="77">
        <v>10</v>
      </c>
      <c r="B182" s="77" t="s">
        <v>344</v>
      </c>
      <c r="C182" s="77" t="s">
        <v>345</v>
      </c>
      <c r="D182" s="74"/>
      <c r="E182" s="74"/>
      <c r="F182" s="74"/>
      <c r="G182" s="74"/>
      <c r="H182" s="74"/>
      <c r="I182" s="74"/>
      <c r="J182" s="74"/>
      <c r="K182" s="74"/>
      <c r="L182" s="74"/>
      <c r="M182" s="74"/>
      <c r="N182" s="74"/>
      <c r="O182" s="74"/>
      <c r="P182" s="74"/>
      <c r="Q182" s="74"/>
    </row>
    <row r="183" spans="1:17" ht="15.75" x14ac:dyDescent="0.25">
      <c r="A183" s="77">
        <v>11</v>
      </c>
      <c r="B183" s="77" t="s">
        <v>346</v>
      </c>
      <c r="C183" s="77" t="s">
        <v>347</v>
      </c>
      <c r="D183" s="74"/>
      <c r="E183" s="74"/>
      <c r="F183" s="74"/>
      <c r="G183" s="74"/>
      <c r="H183" s="74"/>
      <c r="I183" s="74"/>
      <c r="J183" s="74"/>
      <c r="K183" s="74"/>
      <c r="L183" s="74"/>
      <c r="M183" s="74"/>
      <c r="N183" s="74"/>
      <c r="O183" s="74"/>
      <c r="P183" s="74"/>
      <c r="Q183" s="74"/>
    </row>
    <row r="184" spans="1:17" ht="15.75" x14ac:dyDescent="0.25">
      <c r="A184" s="77">
        <v>14</v>
      </c>
      <c r="B184" s="77" t="s">
        <v>182</v>
      </c>
      <c r="C184" s="77" t="s">
        <v>348</v>
      </c>
      <c r="D184" s="74"/>
      <c r="E184" s="74">
        <v>21</v>
      </c>
      <c r="F184" s="74"/>
      <c r="G184" s="74"/>
      <c r="H184" s="74"/>
      <c r="I184" s="74"/>
      <c r="J184" s="74"/>
      <c r="K184" s="74"/>
      <c r="L184" s="74"/>
      <c r="M184" s="74"/>
      <c r="N184" s="74"/>
      <c r="O184" s="74"/>
      <c r="P184" s="74"/>
      <c r="Q184" s="74"/>
    </row>
    <row r="185" spans="1:17" ht="15.75" x14ac:dyDescent="0.25">
      <c r="A185" s="77">
        <v>15</v>
      </c>
      <c r="B185" s="77" t="s">
        <v>349</v>
      </c>
      <c r="C185" s="77" t="s">
        <v>350</v>
      </c>
      <c r="D185" s="74"/>
      <c r="E185" s="74"/>
      <c r="F185" s="74"/>
      <c r="G185" s="74"/>
      <c r="H185" s="74"/>
      <c r="I185" s="74"/>
      <c r="J185" s="74"/>
      <c r="K185" s="74"/>
      <c r="L185" s="74"/>
      <c r="M185" s="74"/>
      <c r="N185" s="74"/>
      <c r="O185" s="74"/>
      <c r="P185" s="74"/>
      <c r="Q185" s="74"/>
    </row>
    <row r="186" spans="1:17" ht="15.75" x14ac:dyDescent="0.25">
      <c r="A186" s="77">
        <v>23</v>
      </c>
      <c r="B186" s="77" t="s">
        <v>222</v>
      </c>
      <c r="C186" s="77" t="s">
        <v>351</v>
      </c>
      <c r="D186" s="74"/>
      <c r="E186" s="74">
        <v>11</v>
      </c>
      <c r="F186" s="74">
        <v>32</v>
      </c>
      <c r="G186" s="74" t="s">
        <v>2206</v>
      </c>
      <c r="H186" s="74"/>
      <c r="I186" s="74"/>
      <c r="J186" s="74"/>
      <c r="K186" s="74"/>
      <c r="L186" s="74"/>
      <c r="M186" s="74"/>
      <c r="N186" s="74"/>
      <c r="O186" s="74"/>
      <c r="P186" s="74"/>
      <c r="Q186" s="74"/>
    </row>
    <row r="187" spans="1:17" ht="15.75" x14ac:dyDescent="0.25">
      <c r="A187" s="77">
        <v>24</v>
      </c>
      <c r="B187" s="77" t="s">
        <v>352</v>
      </c>
      <c r="C187" s="77" t="s">
        <v>353</v>
      </c>
      <c r="D187" s="74"/>
      <c r="E187" s="74" t="s">
        <v>2227</v>
      </c>
      <c r="F187" s="74">
        <v>35</v>
      </c>
      <c r="G187" s="74" t="s">
        <v>2206</v>
      </c>
      <c r="H187" s="74"/>
      <c r="I187" s="74"/>
      <c r="J187" s="74"/>
      <c r="K187" s="74"/>
      <c r="L187" s="74"/>
      <c r="M187" s="74"/>
      <c r="N187" s="74"/>
      <c r="O187" s="74"/>
      <c r="P187" s="74"/>
      <c r="Q187" s="74"/>
    </row>
    <row r="188" spans="1:17" ht="15.75" x14ac:dyDescent="0.25">
      <c r="A188" s="77">
        <v>25</v>
      </c>
      <c r="B188" s="77" t="s">
        <v>354</v>
      </c>
      <c r="C188" s="77" t="s">
        <v>355</v>
      </c>
      <c r="D188" s="74"/>
      <c r="E188" s="74"/>
      <c r="F188" s="74">
        <v>23</v>
      </c>
      <c r="G188" s="74"/>
      <c r="H188" s="74"/>
      <c r="I188" s="74"/>
      <c r="J188" s="74"/>
      <c r="K188" s="74"/>
      <c r="L188" s="74"/>
      <c r="M188" s="74"/>
      <c r="N188" s="74"/>
      <c r="O188" s="74"/>
      <c r="P188" s="74"/>
      <c r="Q188" s="74"/>
    </row>
    <row r="192" spans="1:17" ht="23.25" x14ac:dyDescent="0.35">
      <c r="A192" s="146" t="s">
        <v>154</v>
      </c>
      <c r="B192" s="146"/>
      <c r="C192" s="146"/>
      <c r="D192" s="146"/>
      <c r="E192" s="146"/>
      <c r="F192" s="146"/>
      <c r="G192" s="146"/>
      <c r="H192" s="146"/>
      <c r="I192" s="73"/>
      <c r="J192" s="73"/>
      <c r="K192" s="73"/>
      <c r="L192" s="73"/>
      <c r="M192" s="73"/>
      <c r="N192" s="37"/>
    </row>
    <row r="193" spans="1:17" ht="60.75" x14ac:dyDescent="0.25">
      <c r="A193" s="74" t="s">
        <v>8</v>
      </c>
      <c r="B193" s="78" t="s">
        <v>35</v>
      </c>
      <c r="C193" s="78" t="s">
        <v>36</v>
      </c>
      <c r="D193" s="75">
        <v>45883</v>
      </c>
      <c r="E193" s="75">
        <v>45884</v>
      </c>
      <c r="F193" s="75">
        <v>45885</v>
      </c>
      <c r="G193" s="75">
        <v>45886</v>
      </c>
      <c r="H193" s="75">
        <v>45887</v>
      </c>
      <c r="I193" s="75">
        <v>45888</v>
      </c>
      <c r="J193" s="75">
        <v>45889</v>
      </c>
      <c r="K193" s="75">
        <v>45890</v>
      </c>
      <c r="L193" s="75">
        <v>45891</v>
      </c>
      <c r="M193" s="75">
        <v>45892</v>
      </c>
      <c r="N193" s="75">
        <v>45893</v>
      </c>
      <c r="O193" s="75">
        <v>45894</v>
      </c>
      <c r="P193" s="75">
        <v>45895</v>
      </c>
      <c r="Q193" s="75">
        <v>45896</v>
      </c>
    </row>
    <row r="194" spans="1:17" ht="15.75" x14ac:dyDescent="0.25">
      <c r="A194" s="5" t="s">
        <v>1901</v>
      </c>
      <c r="B194" s="5" t="s">
        <v>1934</v>
      </c>
      <c r="C194" s="5" t="s">
        <v>1980</v>
      </c>
      <c r="D194" s="74"/>
      <c r="E194" s="74"/>
      <c r="F194" s="74" t="s">
        <v>2254</v>
      </c>
      <c r="G194" s="74"/>
      <c r="H194" s="74"/>
      <c r="I194" s="74">
        <v>16</v>
      </c>
      <c r="J194" s="74"/>
      <c r="K194" s="74"/>
      <c r="L194" s="74"/>
      <c r="M194" s="74"/>
      <c r="N194" s="74"/>
      <c r="O194" s="74"/>
      <c r="P194" s="74"/>
      <c r="Q194" s="74"/>
    </row>
    <row r="195" spans="1:17" ht="15.75" x14ac:dyDescent="0.25">
      <c r="A195" s="5" t="s">
        <v>1944</v>
      </c>
      <c r="B195" s="5" t="s">
        <v>1971</v>
      </c>
      <c r="C195" s="5" t="s">
        <v>543</v>
      </c>
      <c r="D195" s="74"/>
      <c r="E195" s="74"/>
      <c r="F195" s="74"/>
      <c r="G195" s="74">
        <v>30</v>
      </c>
      <c r="H195" s="74"/>
      <c r="I195" s="74"/>
      <c r="J195" s="74"/>
      <c r="K195" s="74"/>
      <c r="L195" s="74"/>
      <c r="M195" s="74"/>
      <c r="N195" s="74"/>
      <c r="O195" s="74"/>
      <c r="P195" s="74"/>
      <c r="Q195" s="74"/>
    </row>
    <row r="196" spans="1:17" ht="15.75" x14ac:dyDescent="0.25">
      <c r="A196" s="5" t="s">
        <v>1975</v>
      </c>
      <c r="B196" s="5" t="s">
        <v>1976</v>
      </c>
      <c r="C196" s="5" t="s">
        <v>468</v>
      </c>
      <c r="D196" s="74"/>
      <c r="E196" s="74"/>
      <c r="F196" s="74">
        <v>4</v>
      </c>
      <c r="G196" s="74"/>
      <c r="H196" s="74"/>
      <c r="I196" s="74"/>
      <c r="J196" s="74"/>
      <c r="K196" s="74"/>
      <c r="L196" s="74"/>
      <c r="M196" s="74"/>
      <c r="N196" s="74"/>
      <c r="O196" s="74"/>
      <c r="P196" s="74"/>
      <c r="Q196" s="74"/>
    </row>
    <row r="197" spans="1:17" ht="15.75" x14ac:dyDescent="0.25">
      <c r="A197" s="5" t="s">
        <v>1958</v>
      </c>
      <c r="B197" s="5" t="s">
        <v>1959</v>
      </c>
      <c r="C197" s="5" t="s">
        <v>1960</v>
      </c>
      <c r="D197" s="74"/>
      <c r="E197" s="74"/>
      <c r="F197" s="74"/>
      <c r="G197" s="74">
        <v>50</v>
      </c>
      <c r="H197" s="74" t="s">
        <v>2206</v>
      </c>
      <c r="I197" s="74"/>
      <c r="J197" s="74"/>
      <c r="K197" s="74"/>
      <c r="L197" s="74"/>
      <c r="M197" s="74"/>
      <c r="N197" s="74"/>
      <c r="O197" s="74"/>
      <c r="P197" s="74"/>
      <c r="Q197" s="74"/>
    </row>
    <row r="198" spans="1:17" ht="15.75" x14ac:dyDescent="0.25">
      <c r="A198" s="5" t="s">
        <v>1903</v>
      </c>
      <c r="B198" s="5" t="s">
        <v>1956</v>
      </c>
      <c r="C198" s="5" t="s">
        <v>1957</v>
      </c>
      <c r="D198" s="74"/>
      <c r="E198" s="74"/>
      <c r="F198" s="74"/>
      <c r="G198" s="74"/>
      <c r="H198" s="74"/>
      <c r="I198" s="74"/>
      <c r="J198" s="74"/>
      <c r="K198" s="74"/>
      <c r="L198" s="74"/>
      <c r="M198" s="74"/>
      <c r="N198" s="74"/>
      <c r="O198" s="74"/>
      <c r="P198" s="74"/>
      <c r="Q198" s="74"/>
    </row>
    <row r="199" spans="1:17" ht="15.75" x14ac:dyDescent="0.25">
      <c r="A199" s="5" t="s">
        <v>1928</v>
      </c>
      <c r="B199" s="5" t="s">
        <v>1969</v>
      </c>
      <c r="C199" s="5" t="s">
        <v>1970</v>
      </c>
      <c r="D199" s="74"/>
      <c r="E199" s="74"/>
      <c r="F199" s="74"/>
      <c r="G199" s="74"/>
      <c r="H199" s="74"/>
      <c r="I199" s="74"/>
      <c r="J199" s="74"/>
      <c r="K199" s="74"/>
      <c r="L199" s="74"/>
      <c r="M199" s="74"/>
      <c r="N199" s="74"/>
      <c r="O199" s="74"/>
      <c r="P199" s="74"/>
      <c r="Q199" s="74"/>
    </row>
    <row r="200" spans="1:17" ht="15.75" x14ac:dyDescent="0.25">
      <c r="A200" s="5" t="s">
        <v>1987</v>
      </c>
      <c r="B200" s="5" t="s">
        <v>1988</v>
      </c>
      <c r="C200" s="5" t="s">
        <v>1989</v>
      </c>
      <c r="D200" s="74"/>
      <c r="E200" s="74"/>
      <c r="F200" s="74"/>
      <c r="G200" s="74"/>
      <c r="H200" s="74"/>
      <c r="I200" s="74"/>
      <c r="J200" s="74"/>
      <c r="K200" s="74"/>
      <c r="L200" s="74"/>
      <c r="M200" s="74"/>
      <c r="N200" s="74"/>
      <c r="O200" s="74"/>
      <c r="P200" s="74"/>
      <c r="Q200" s="74"/>
    </row>
    <row r="201" spans="1:17" ht="15.75" x14ac:dyDescent="0.25">
      <c r="A201" s="5" t="s">
        <v>1972</v>
      </c>
      <c r="B201" s="5" t="s">
        <v>1973</v>
      </c>
      <c r="C201" s="5" t="s">
        <v>1974</v>
      </c>
      <c r="D201" s="74"/>
      <c r="E201" s="74"/>
      <c r="F201" s="74"/>
      <c r="G201" s="74"/>
      <c r="H201" s="74"/>
      <c r="I201" s="74"/>
      <c r="J201" s="74"/>
      <c r="K201" s="74"/>
      <c r="L201" s="74"/>
      <c r="M201" s="74"/>
      <c r="N201" s="74"/>
      <c r="O201" s="74"/>
      <c r="P201" s="74"/>
      <c r="Q201" s="74"/>
    </row>
    <row r="202" spans="1:17" ht="15.75" x14ac:dyDescent="0.25">
      <c r="A202" s="5" t="s">
        <v>1981</v>
      </c>
      <c r="B202" s="5" t="s">
        <v>1982</v>
      </c>
      <c r="C202" s="5" t="s">
        <v>1983</v>
      </c>
      <c r="D202" s="74"/>
      <c r="E202" s="74"/>
      <c r="F202" s="74"/>
      <c r="G202" s="74"/>
      <c r="H202" s="74"/>
      <c r="I202" s="74"/>
      <c r="J202" s="74"/>
      <c r="K202" s="74"/>
      <c r="L202" s="74"/>
      <c r="M202" s="74"/>
      <c r="N202" s="74"/>
      <c r="O202" s="74"/>
      <c r="P202" s="74"/>
      <c r="Q202" s="74"/>
    </row>
    <row r="203" spans="1:17" ht="15.75" x14ac:dyDescent="0.25">
      <c r="A203" s="5" t="s">
        <v>1977</v>
      </c>
      <c r="B203" s="5" t="s">
        <v>1978</v>
      </c>
      <c r="C203" s="5" t="s">
        <v>1979</v>
      </c>
      <c r="D203" s="74"/>
      <c r="E203" s="74"/>
      <c r="F203" s="74"/>
      <c r="G203" s="74"/>
      <c r="H203" s="74"/>
      <c r="I203" s="74"/>
      <c r="J203" s="74"/>
      <c r="K203" s="74"/>
      <c r="L203" s="74"/>
      <c r="M203" s="74"/>
      <c r="N203" s="74"/>
      <c r="O203" s="74"/>
      <c r="P203" s="74"/>
      <c r="Q203" s="74"/>
    </row>
    <row r="204" spans="1:17" ht="15.75" x14ac:dyDescent="0.25">
      <c r="A204" s="5" t="s">
        <v>1961</v>
      </c>
      <c r="B204" s="5" t="s">
        <v>1962</v>
      </c>
      <c r="C204" s="5" t="s">
        <v>953</v>
      </c>
      <c r="D204" s="74"/>
      <c r="E204" s="74"/>
      <c r="F204" s="74"/>
      <c r="G204" s="74"/>
      <c r="H204" s="74"/>
      <c r="I204" s="74"/>
      <c r="J204" s="74"/>
      <c r="K204" s="74"/>
      <c r="L204" s="74"/>
      <c r="M204" s="74"/>
      <c r="N204" s="74"/>
      <c r="O204" s="74"/>
      <c r="P204" s="74"/>
      <c r="Q204" s="74"/>
    </row>
    <row r="205" spans="1:17" ht="15.75" x14ac:dyDescent="0.25">
      <c r="A205" s="5" t="s">
        <v>1963</v>
      </c>
      <c r="B205" s="5" t="s">
        <v>1964</v>
      </c>
      <c r="C205" s="5" t="s">
        <v>1965</v>
      </c>
      <c r="D205" s="74"/>
      <c r="E205" s="74"/>
      <c r="F205" s="74">
        <v>30</v>
      </c>
      <c r="G205" s="74"/>
      <c r="H205" s="74"/>
      <c r="I205" s="74"/>
      <c r="J205" s="74"/>
      <c r="K205" s="74"/>
      <c r="L205" s="74"/>
      <c r="M205" s="74"/>
      <c r="N205" s="74"/>
      <c r="O205" s="74"/>
      <c r="P205" s="74"/>
      <c r="Q205" s="74"/>
    </row>
    <row r="206" spans="1:17" ht="15.75" x14ac:dyDescent="0.25">
      <c r="A206" s="5" t="s">
        <v>1984</v>
      </c>
      <c r="B206" s="5" t="s">
        <v>1985</v>
      </c>
      <c r="C206" s="5" t="s">
        <v>1986</v>
      </c>
      <c r="D206" s="74"/>
      <c r="E206" s="74"/>
      <c r="F206" s="74">
        <v>35</v>
      </c>
      <c r="G206" s="74">
        <v>14</v>
      </c>
      <c r="H206" s="74" t="s">
        <v>2206</v>
      </c>
      <c r="I206" s="74">
        <v>27</v>
      </c>
      <c r="J206" s="74"/>
      <c r="K206" s="74"/>
      <c r="L206" s="74"/>
      <c r="M206" s="74"/>
      <c r="N206" s="74"/>
      <c r="O206" s="74"/>
      <c r="P206" s="74"/>
      <c r="Q206" s="74"/>
    </row>
    <row r="207" spans="1:17" ht="15.75" x14ac:dyDescent="0.25">
      <c r="A207" s="5" t="s">
        <v>1966</v>
      </c>
      <c r="B207" s="5" t="s">
        <v>1967</v>
      </c>
      <c r="C207" s="5" t="s">
        <v>1968</v>
      </c>
      <c r="D207" s="74"/>
      <c r="E207" s="74"/>
      <c r="F207" s="74"/>
      <c r="G207" s="74"/>
      <c r="H207" s="74"/>
      <c r="I207" s="74"/>
      <c r="J207" s="74"/>
      <c r="K207" s="74"/>
      <c r="L207" s="74"/>
      <c r="M207" s="74"/>
      <c r="N207" s="74"/>
      <c r="O207" s="74"/>
      <c r="P207" s="74"/>
      <c r="Q207" s="74"/>
    </row>
    <row r="211" spans="1:17" ht="23.25" x14ac:dyDescent="0.35">
      <c r="A211" s="146" t="s">
        <v>91</v>
      </c>
      <c r="B211" s="146"/>
      <c r="C211" s="146"/>
      <c r="D211" s="146"/>
      <c r="E211" s="146"/>
      <c r="F211" s="146"/>
      <c r="G211" s="146"/>
      <c r="H211" s="146"/>
      <c r="I211" s="73"/>
      <c r="J211" s="73"/>
      <c r="K211" s="73"/>
      <c r="L211" s="73"/>
      <c r="M211" s="73"/>
      <c r="N211" s="37"/>
    </row>
    <row r="212" spans="1:17" ht="60.75" x14ac:dyDescent="0.25">
      <c r="A212" s="74" t="s">
        <v>8</v>
      </c>
      <c r="B212" s="78" t="s">
        <v>35</v>
      </c>
      <c r="C212" s="78" t="s">
        <v>36</v>
      </c>
      <c r="D212" s="75">
        <v>45883</v>
      </c>
      <c r="E212" s="75">
        <v>45884</v>
      </c>
      <c r="F212" s="75">
        <v>45885</v>
      </c>
      <c r="G212" s="75">
        <v>45886</v>
      </c>
      <c r="H212" s="75">
        <v>45887</v>
      </c>
      <c r="I212" s="75">
        <v>45888</v>
      </c>
      <c r="J212" s="75">
        <v>45889</v>
      </c>
      <c r="K212" s="75">
        <v>45890</v>
      </c>
      <c r="L212" s="75">
        <v>45891</v>
      </c>
      <c r="M212" s="75">
        <v>45892</v>
      </c>
      <c r="N212" s="75">
        <v>45893</v>
      </c>
      <c r="O212" s="75">
        <v>45894</v>
      </c>
      <c r="P212" s="75">
        <v>45895</v>
      </c>
      <c r="Q212" s="75">
        <v>45896</v>
      </c>
    </row>
    <row r="213" spans="1:17" ht="15.75" x14ac:dyDescent="0.25">
      <c r="A213" s="77">
        <v>9</v>
      </c>
      <c r="B213" s="77" t="s">
        <v>356</v>
      </c>
      <c r="C213" s="77" t="s">
        <v>357</v>
      </c>
      <c r="D213" s="74"/>
      <c r="E213" s="74"/>
      <c r="F213" s="74"/>
      <c r="G213" s="74"/>
      <c r="H213" s="74">
        <v>46</v>
      </c>
      <c r="I213" s="74" t="s">
        <v>2206</v>
      </c>
      <c r="J213" s="74">
        <v>14</v>
      </c>
      <c r="K213" s="74"/>
      <c r="L213" s="74">
        <v>5</v>
      </c>
      <c r="M213" s="74"/>
      <c r="N213" s="74">
        <v>39</v>
      </c>
      <c r="O213" s="74" t="s">
        <v>2206</v>
      </c>
      <c r="P213" s="74"/>
      <c r="Q213" s="74"/>
    </row>
    <row r="214" spans="1:17" ht="15.75" x14ac:dyDescent="0.25">
      <c r="A214" s="77">
        <v>10</v>
      </c>
      <c r="B214" s="77" t="s">
        <v>358</v>
      </c>
      <c r="C214" s="77" t="s">
        <v>359</v>
      </c>
      <c r="D214" s="74"/>
      <c r="E214" s="74"/>
      <c r="F214" s="74"/>
      <c r="G214" s="74"/>
      <c r="H214" s="74"/>
      <c r="I214" s="74"/>
      <c r="J214" s="74"/>
      <c r="K214" s="74"/>
      <c r="L214" s="74"/>
      <c r="M214" s="74"/>
      <c r="N214" s="74"/>
      <c r="O214" s="74"/>
      <c r="P214" s="74"/>
      <c r="Q214" s="74"/>
    </row>
    <row r="215" spans="1:17" ht="15.75" x14ac:dyDescent="0.25">
      <c r="A215" s="77">
        <v>12</v>
      </c>
      <c r="B215" s="77" t="s">
        <v>360</v>
      </c>
      <c r="C215" s="77" t="s">
        <v>361</v>
      </c>
      <c r="D215" s="74"/>
      <c r="E215" s="74"/>
      <c r="F215" s="74"/>
      <c r="G215" s="74"/>
      <c r="H215" s="74"/>
      <c r="I215" s="74"/>
      <c r="J215" s="74"/>
      <c r="K215" s="74"/>
      <c r="L215" s="74"/>
      <c r="M215" s="74"/>
      <c r="N215" s="74"/>
      <c r="O215" s="74"/>
      <c r="P215" s="74"/>
      <c r="Q215" s="74"/>
    </row>
    <row r="216" spans="1:17" ht="15.75" x14ac:dyDescent="0.25">
      <c r="A216" s="77">
        <v>15</v>
      </c>
      <c r="B216" s="77" t="s">
        <v>362</v>
      </c>
      <c r="C216" s="77" t="s">
        <v>363</v>
      </c>
      <c r="D216" s="74"/>
      <c r="E216" s="74"/>
      <c r="F216" s="74"/>
      <c r="G216" s="74"/>
      <c r="H216" s="74"/>
      <c r="I216" s="74"/>
      <c r="J216" s="74"/>
      <c r="K216" s="74"/>
      <c r="L216" s="74"/>
      <c r="M216" s="74"/>
      <c r="N216" s="74"/>
      <c r="O216" s="74"/>
      <c r="P216" s="74"/>
      <c r="Q216" s="74"/>
    </row>
    <row r="217" spans="1:17" ht="15.75" x14ac:dyDescent="0.25">
      <c r="A217" s="77">
        <v>17</v>
      </c>
      <c r="B217" s="77" t="s">
        <v>364</v>
      </c>
      <c r="C217" s="77" t="s">
        <v>365</v>
      </c>
      <c r="D217" s="74"/>
      <c r="E217" s="74"/>
      <c r="F217" s="74"/>
      <c r="G217" s="74"/>
      <c r="H217" s="74">
        <v>44</v>
      </c>
      <c r="I217" s="74" t="s">
        <v>2206</v>
      </c>
      <c r="J217" s="74">
        <v>47</v>
      </c>
      <c r="K217" s="74" t="s">
        <v>2206</v>
      </c>
      <c r="L217" s="74">
        <v>50</v>
      </c>
      <c r="M217" s="74" t="s">
        <v>2206</v>
      </c>
      <c r="N217" s="74"/>
      <c r="O217" s="74"/>
      <c r="P217" s="74"/>
      <c r="Q217" s="74"/>
    </row>
    <row r="218" spans="1:17" ht="15.75" x14ac:dyDescent="0.25">
      <c r="A218" s="77">
        <v>18</v>
      </c>
      <c r="B218" s="77" t="s">
        <v>366</v>
      </c>
      <c r="C218" s="77" t="s">
        <v>367</v>
      </c>
      <c r="D218" s="74"/>
      <c r="E218" s="74">
        <v>57</v>
      </c>
      <c r="F218" s="74" t="s">
        <v>2206</v>
      </c>
      <c r="G218" s="74" t="s">
        <v>2206</v>
      </c>
      <c r="H218" s="74"/>
      <c r="I218" s="74"/>
      <c r="J218" s="74">
        <v>29</v>
      </c>
      <c r="K218" s="74"/>
      <c r="L218" s="74">
        <v>22</v>
      </c>
      <c r="M218" s="74"/>
      <c r="N218" s="74">
        <v>26</v>
      </c>
      <c r="O218" s="74"/>
      <c r="P218" s="74"/>
      <c r="Q218" s="74"/>
    </row>
    <row r="219" spans="1:17" ht="15.75" x14ac:dyDescent="0.25">
      <c r="A219" s="77">
        <v>19</v>
      </c>
      <c r="B219" s="77" t="s">
        <v>368</v>
      </c>
      <c r="C219" s="77" t="s">
        <v>369</v>
      </c>
      <c r="D219" s="74"/>
      <c r="E219" s="74"/>
      <c r="F219" s="74"/>
      <c r="G219" s="74"/>
      <c r="H219" s="74"/>
      <c r="I219" s="74"/>
      <c r="J219" s="74"/>
      <c r="K219" s="74"/>
      <c r="L219" s="74"/>
      <c r="M219" s="74"/>
      <c r="N219" s="74"/>
      <c r="O219" s="74"/>
      <c r="P219" s="74"/>
      <c r="Q219" s="74"/>
    </row>
    <row r="220" spans="1:17" ht="15.75" x14ac:dyDescent="0.25">
      <c r="A220" s="77">
        <v>21</v>
      </c>
      <c r="B220" s="77" t="s">
        <v>248</v>
      </c>
      <c r="C220" s="77" t="s">
        <v>370</v>
      </c>
      <c r="D220" s="74"/>
      <c r="E220" s="74">
        <v>21</v>
      </c>
      <c r="F220" s="74"/>
      <c r="G220" s="74"/>
      <c r="H220" s="74"/>
      <c r="I220" s="74">
        <v>46</v>
      </c>
      <c r="J220" s="74" t="s">
        <v>2206</v>
      </c>
      <c r="K220" s="74"/>
      <c r="L220" s="74"/>
      <c r="M220" s="74"/>
      <c r="N220" s="74">
        <v>35</v>
      </c>
      <c r="O220" s="74"/>
      <c r="P220" s="74"/>
      <c r="Q220" s="74"/>
    </row>
    <row r="221" spans="1:17" ht="15.75" x14ac:dyDescent="0.25">
      <c r="A221" s="77">
        <v>24</v>
      </c>
      <c r="B221" s="77" t="s">
        <v>285</v>
      </c>
      <c r="C221" s="77" t="s">
        <v>371</v>
      </c>
      <c r="D221" s="74"/>
      <c r="E221" s="74"/>
      <c r="F221" s="74"/>
      <c r="G221" s="74"/>
      <c r="H221" s="74"/>
      <c r="I221" s="74">
        <v>28</v>
      </c>
      <c r="J221" s="74"/>
      <c r="K221" s="74"/>
      <c r="L221" s="74"/>
      <c r="M221" s="74"/>
      <c r="N221" s="74"/>
      <c r="O221" s="74"/>
      <c r="P221" s="74"/>
      <c r="Q221" s="74"/>
    </row>
    <row r="222" spans="1:17" ht="15.75" x14ac:dyDescent="0.25">
      <c r="A222" s="77">
        <v>25</v>
      </c>
      <c r="B222" s="77" t="s">
        <v>180</v>
      </c>
      <c r="C222" s="77" t="s">
        <v>372</v>
      </c>
      <c r="D222" s="74"/>
      <c r="E222" s="74"/>
      <c r="F222" s="74"/>
      <c r="G222" s="74"/>
      <c r="H222" s="74"/>
      <c r="I222" s="74"/>
      <c r="J222" s="74"/>
      <c r="K222" s="74"/>
      <c r="L222" s="74"/>
      <c r="M222" s="74"/>
      <c r="N222" s="74">
        <v>25</v>
      </c>
      <c r="O222" s="74"/>
      <c r="P222" s="74"/>
      <c r="Q222" s="74"/>
    </row>
    <row r="223" spans="1:17" ht="15.75" x14ac:dyDescent="0.25">
      <c r="A223" s="77">
        <v>26</v>
      </c>
      <c r="B223" s="77" t="s">
        <v>373</v>
      </c>
      <c r="C223" s="77" t="s">
        <v>374</v>
      </c>
      <c r="D223" s="74"/>
      <c r="E223" s="74"/>
      <c r="F223" s="74"/>
      <c r="G223" s="74"/>
      <c r="H223" s="74"/>
      <c r="I223" s="74"/>
      <c r="J223" s="74"/>
      <c r="K223" s="74"/>
      <c r="L223" s="74"/>
      <c r="M223" s="74"/>
      <c r="N223" s="74"/>
      <c r="O223" s="74"/>
      <c r="P223" s="74"/>
      <c r="Q223" s="74"/>
    </row>
    <row r="224" spans="1:17" ht="15.75" x14ac:dyDescent="0.25">
      <c r="A224" s="77">
        <v>27</v>
      </c>
      <c r="B224" s="77" t="s">
        <v>375</v>
      </c>
      <c r="C224" s="77" t="s">
        <v>376</v>
      </c>
      <c r="D224" s="74"/>
      <c r="E224" s="74"/>
      <c r="F224" s="74"/>
      <c r="G224" s="74"/>
      <c r="H224" s="74"/>
      <c r="I224" s="74"/>
      <c r="J224" s="74"/>
      <c r="K224" s="74"/>
      <c r="L224" s="74"/>
      <c r="M224" s="74"/>
      <c r="N224" s="74"/>
      <c r="O224" s="74"/>
      <c r="P224" s="74"/>
      <c r="Q224" s="74"/>
    </row>
    <row r="225" spans="1:17" ht="15.75" x14ac:dyDescent="0.25">
      <c r="A225" s="77">
        <v>32</v>
      </c>
      <c r="B225" s="77" t="s">
        <v>377</v>
      </c>
      <c r="C225" s="77" t="s">
        <v>378</v>
      </c>
      <c r="D225" s="74"/>
      <c r="E225" s="74"/>
      <c r="F225" s="74"/>
      <c r="G225" s="74"/>
      <c r="H225" s="74"/>
      <c r="I225" s="74"/>
      <c r="J225" s="74"/>
      <c r="K225" s="74"/>
      <c r="L225" s="74"/>
      <c r="M225" s="74"/>
      <c r="N225" s="74"/>
      <c r="O225" s="74"/>
      <c r="P225" s="74"/>
      <c r="Q225" s="74"/>
    </row>
    <row r="226" spans="1:17" ht="15.75" x14ac:dyDescent="0.25">
      <c r="A226" s="77">
        <v>37</v>
      </c>
      <c r="B226" s="77" t="s">
        <v>379</v>
      </c>
      <c r="C226" s="77" t="s">
        <v>380</v>
      </c>
      <c r="D226" s="74"/>
      <c r="E226" s="74">
        <v>29</v>
      </c>
      <c r="F226" s="74"/>
      <c r="G226" s="74"/>
      <c r="H226" s="74"/>
      <c r="I226" s="74">
        <v>45</v>
      </c>
      <c r="J226" s="74" t="s">
        <v>2206</v>
      </c>
      <c r="K226" s="74"/>
      <c r="L226" s="74">
        <v>23</v>
      </c>
      <c r="M226" s="74"/>
      <c r="N226" s="74"/>
      <c r="O226" s="74"/>
      <c r="P226" s="74"/>
      <c r="Q226" s="74"/>
    </row>
    <row r="230" spans="1:17" ht="23.25" x14ac:dyDescent="0.35">
      <c r="A230" s="146" t="s">
        <v>164</v>
      </c>
      <c r="B230" s="146"/>
      <c r="C230" s="146"/>
      <c r="D230" s="146"/>
      <c r="E230" s="146"/>
      <c r="F230" s="146"/>
      <c r="G230" s="146"/>
      <c r="H230" s="146"/>
      <c r="I230" s="73"/>
      <c r="J230" s="73"/>
      <c r="K230" s="73"/>
      <c r="L230" s="73"/>
      <c r="M230" s="73"/>
      <c r="N230" s="37"/>
    </row>
    <row r="231" spans="1:17" ht="60.75" x14ac:dyDescent="0.25">
      <c r="A231" s="74" t="s">
        <v>8</v>
      </c>
      <c r="B231" s="78" t="s">
        <v>35</v>
      </c>
      <c r="C231" s="78" t="s">
        <v>36</v>
      </c>
      <c r="D231" s="75">
        <v>45883</v>
      </c>
      <c r="E231" s="75">
        <v>45884</v>
      </c>
      <c r="F231" s="75">
        <v>45885</v>
      </c>
      <c r="G231" s="75">
        <v>45886</v>
      </c>
      <c r="H231" s="75">
        <v>45887</v>
      </c>
      <c r="I231" s="75">
        <v>45888</v>
      </c>
      <c r="J231" s="75">
        <v>45889</v>
      </c>
      <c r="K231" s="75">
        <v>45890</v>
      </c>
      <c r="L231" s="75">
        <v>45891</v>
      </c>
      <c r="M231" s="75">
        <v>45892</v>
      </c>
      <c r="N231" s="75">
        <v>45893</v>
      </c>
      <c r="O231" s="75">
        <v>45894</v>
      </c>
      <c r="P231" s="75">
        <v>45895</v>
      </c>
      <c r="Q231" s="75">
        <v>45896</v>
      </c>
    </row>
    <row r="232" spans="1:17" ht="15.75" x14ac:dyDescent="0.25">
      <c r="A232" s="77">
        <v>7</v>
      </c>
      <c r="B232" s="77" t="s">
        <v>381</v>
      </c>
      <c r="C232" s="77" t="s">
        <v>382</v>
      </c>
      <c r="D232" s="74"/>
      <c r="E232" s="74">
        <v>19</v>
      </c>
      <c r="F232" s="74"/>
      <c r="G232" s="74"/>
      <c r="H232" s="74">
        <v>3</v>
      </c>
      <c r="I232" s="74"/>
      <c r="J232" s="74"/>
      <c r="K232" s="74"/>
      <c r="L232" s="74"/>
      <c r="M232" s="74"/>
      <c r="N232" s="74"/>
      <c r="O232" s="74"/>
      <c r="P232" s="74"/>
      <c r="Q232" s="74"/>
    </row>
    <row r="233" spans="1:17" ht="15.75" x14ac:dyDescent="0.25">
      <c r="A233" s="77">
        <v>8</v>
      </c>
      <c r="B233" s="77" t="s">
        <v>383</v>
      </c>
      <c r="C233" s="77" t="s">
        <v>384</v>
      </c>
      <c r="D233" s="74"/>
      <c r="E233" s="74"/>
      <c r="F233" s="74"/>
      <c r="G233" s="74"/>
      <c r="H233" s="74"/>
      <c r="I233" s="74"/>
      <c r="J233" s="74"/>
      <c r="K233" s="74"/>
      <c r="L233" s="74"/>
      <c r="M233" s="74"/>
      <c r="N233" s="74"/>
      <c r="O233" s="74"/>
      <c r="P233" s="74"/>
      <c r="Q233" s="74"/>
    </row>
    <row r="234" spans="1:17" ht="15.75" x14ac:dyDescent="0.25">
      <c r="A234" s="77">
        <v>9</v>
      </c>
      <c r="B234" s="77" t="s">
        <v>385</v>
      </c>
      <c r="C234" s="77" t="s">
        <v>386</v>
      </c>
      <c r="D234" s="74"/>
      <c r="E234" s="74"/>
      <c r="F234" s="74"/>
      <c r="G234" s="74"/>
      <c r="H234" s="74"/>
      <c r="I234" s="74"/>
      <c r="J234" s="74"/>
      <c r="K234" s="74"/>
      <c r="L234" s="74"/>
      <c r="M234" s="74"/>
      <c r="N234" s="74"/>
      <c r="O234" s="74"/>
      <c r="P234" s="74"/>
      <c r="Q234" s="74"/>
    </row>
    <row r="235" spans="1:17" ht="15.75" x14ac:dyDescent="0.25">
      <c r="A235" s="77">
        <v>10</v>
      </c>
      <c r="B235" s="77" t="s">
        <v>387</v>
      </c>
      <c r="C235" s="77" t="s">
        <v>388</v>
      </c>
      <c r="D235" s="74"/>
      <c r="E235" s="74"/>
      <c r="F235" s="74"/>
      <c r="G235" s="74"/>
      <c r="H235" s="74"/>
      <c r="I235" s="74"/>
      <c r="J235" s="74"/>
      <c r="K235" s="74"/>
      <c r="L235" s="74"/>
      <c r="M235" s="74"/>
      <c r="N235" s="74"/>
      <c r="O235" s="74"/>
      <c r="P235" s="74"/>
      <c r="Q235" s="74"/>
    </row>
    <row r="236" spans="1:17" ht="15.75" x14ac:dyDescent="0.25">
      <c r="A236" s="77">
        <v>11</v>
      </c>
      <c r="B236" s="77" t="s">
        <v>389</v>
      </c>
      <c r="C236" s="77" t="s">
        <v>390</v>
      </c>
      <c r="D236" s="74"/>
      <c r="E236" s="74"/>
      <c r="F236" s="74"/>
      <c r="G236" s="74"/>
      <c r="H236" s="74"/>
      <c r="I236" s="74"/>
      <c r="J236" s="74"/>
      <c r="K236" s="74"/>
      <c r="L236" s="74"/>
      <c r="M236" s="74"/>
      <c r="N236" s="74"/>
      <c r="O236" s="74"/>
      <c r="P236" s="74"/>
      <c r="Q236" s="74"/>
    </row>
    <row r="237" spans="1:17" ht="15.75" x14ac:dyDescent="0.25">
      <c r="A237" s="77">
        <v>13</v>
      </c>
      <c r="B237" s="77" t="s">
        <v>391</v>
      </c>
      <c r="C237" s="77" t="s">
        <v>392</v>
      </c>
      <c r="D237" s="74"/>
      <c r="E237" s="74"/>
      <c r="F237" s="74"/>
      <c r="G237" s="74"/>
      <c r="H237" s="74">
        <v>29</v>
      </c>
      <c r="I237" s="74"/>
      <c r="J237" s="74"/>
      <c r="K237" s="74"/>
      <c r="L237" s="74"/>
      <c r="M237" s="74"/>
      <c r="N237" s="74"/>
      <c r="O237" s="74"/>
      <c r="P237" s="74"/>
      <c r="Q237" s="74"/>
    </row>
    <row r="238" spans="1:17" ht="15.75" x14ac:dyDescent="0.25">
      <c r="A238" s="77">
        <v>14</v>
      </c>
      <c r="B238" s="77" t="s">
        <v>393</v>
      </c>
      <c r="C238" s="77" t="s">
        <v>394</v>
      </c>
      <c r="D238" s="74"/>
      <c r="E238" s="74"/>
      <c r="F238" s="74"/>
      <c r="G238" s="74"/>
      <c r="H238" s="74"/>
      <c r="I238" s="74"/>
      <c r="J238" s="74"/>
      <c r="K238" s="74"/>
      <c r="L238" s="74"/>
      <c r="M238" s="74"/>
      <c r="N238" s="74"/>
      <c r="O238" s="74"/>
      <c r="P238" s="74"/>
      <c r="Q238" s="74"/>
    </row>
    <row r="239" spans="1:17" ht="15.75" x14ac:dyDescent="0.25">
      <c r="A239" s="77">
        <v>15</v>
      </c>
      <c r="B239" s="77" t="s">
        <v>395</v>
      </c>
      <c r="C239" s="77" t="s">
        <v>396</v>
      </c>
      <c r="D239" s="74"/>
      <c r="E239" s="74" t="s">
        <v>2229</v>
      </c>
      <c r="F239" s="74" t="s">
        <v>2206</v>
      </c>
      <c r="G239" s="74"/>
      <c r="H239" s="74">
        <v>33</v>
      </c>
      <c r="I239" s="74"/>
      <c r="J239" s="74"/>
      <c r="K239" s="74"/>
      <c r="L239" s="74"/>
      <c r="M239" s="74"/>
      <c r="N239" s="74"/>
      <c r="O239" s="74"/>
      <c r="P239" s="74"/>
      <c r="Q239" s="74"/>
    </row>
    <row r="240" spans="1:17" ht="15.75" x14ac:dyDescent="0.25">
      <c r="A240" s="77">
        <v>17</v>
      </c>
      <c r="B240" s="77" t="s">
        <v>397</v>
      </c>
      <c r="C240" s="77" t="s">
        <v>398</v>
      </c>
      <c r="D240" s="74"/>
      <c r="E240" s="74">
        <v>27</v>
      </c>
      <c r="F240" s="74"/>
      <c r="G240" s="74"/>
      <c r="H240" s="74"/>
      <c r="I240" s="74"/>
      <c r="J240" s="74"/>
      <c r="K240" s="74"/>
      <c r="L240" s="74"/>
      <c r="M240" s="74"/>
      <c r="N240" s="74"/>
      <c r="O240" s="74"/>
      <c r="P240" s="74"/>
      <c r="Q240" s="74"/>
    </row>
    <row r="241" spans="1:17" ht="15.75" x14ac:dyDescent="0.25">
      <c r="A241" s="77">
        <v>20</v>
      </c>
      <c r="B241" s="77" t="s">
        <v>399</v>
      </c>
      <c r="C241" s="77" t="s">
        <v>400</v>
      </c>
      <c r="D241" s="74"/>
      <c r="E241" s="74"/>
      <c r="F241" s="74"/>
      <c r="G241" s="74"/>
      <c r="H241" s="74"/>
      <c r="I241" s="74"/>
      <c r="J241" s="74"/>
      <c r="K241" s="74"/>
      <c r="L241" s="74"/>
      <c r="M241" s="74"/>
      <c r="N241" s="74"/>
      <c r="O241" s="74"/>
      <c r="P241" s="74"/>
      <c r="Q241" s="74"/>
    </row>
    <row r="242" spans="1:17" ht="15.75" x14ac:dyDescent="0.25">
      <c r="A242" s="77">
        <v>21</v>
      </c>
      <c r="B242" s="77" t="s">
        <v>401</v>
      </c>
      <c r="C242" s="77" t="s">
        <v>402</v>
      </c>
      <c r="D242" s="74"/>
      <c r="E242" s="74"/>
      <c r="F242" s="74"/>
      <c r="G242" s="74"/>
      <c r="H242" s="74"/>
      <c r="I242" s="74"/>
      <c r="J242" s="74"/>
      <c r="K242" s="74"/>
      <c r="L242" s="74"/>
      <c r="M242" s="74"/>
      <c r="N242" s="74"/>
      <c r="O242" s="74"/>
      <c r="P242" s="74"/>
      <c r="Q242" s="74"/>
    </row>
    <row r="243" spans="1:17" ht="15.75" x14ac:dyDescent="0.25">
      <c r="A243" s="77">
        <v>22</v>
      </c>
      <c r="B243" s="77" t="s">
        <v>403</v>
      </c>
      <c r="C243" s="77" t="s">
        <v>404</v>
      </c>
      <c r="D243" s="74"/>
      <c r="E243" s="74"/>
      <c r="F243" s="74"/>
      <c r="G243" s="74"/>
      <c r="H243" s="74"/>
      <c r="I243" s="74"/>
      <c r="J243" s="74"/>
      <c r="K243" s="74"/>
      <c r="L243" s="74"/>
      <c r="M243" s="74"/>
      <c r="N243" s="74"/>
      <c r="O243" s="74"/>
      <c r="P243" s="74"/>
      <c r="Q243" s="74"/>
    </row>
    <row r="244" spans="1:17" ht="15.75" x14ac:dyDescent="0.25">
      <c r="A244" s="77">
        <v>23</v>
      </c>
      <c r="B244" s="77" t="s">
        <v>405</v>
      </c>
      <c r="C244" s="77" t="s">
        <v>406</v>
      </c>
      <c r="D244" s="74"/>
      <c r="E244" s="74"/>
      <c r="F244" s="74"/>
      <c r="G244" s="74"/>
      <c r="H244" s="74"/>
      <c r="I244" s="74"/>
      <c r="J244" s="74"/>
      <c r="K244" s="74"/>
      <c r="L244" s="74"/>
      <c r="M244" s="74"/>
      <c r="N244" s="74"/>
      <c r="O244" s="74"/>
      <c r="P244" s="74"/>
      <c r="Q244" s="74"/>
    </row>
    <row r="245" spans="1:17" ht="15.75" x14ac:dyDescent="0.25">
      <c r="A245" s="77">
        <v>24</v>
      </c>
      <c r="B245" s="77" t="s">
        <v>407</v>
      </c>
      <c r="C245" s="77" t="s">
        <v>408</v>
      </c>
      <c r="D245" s="74"/>
      <c r="E245" s="74"/>
      <c r="F245" s="74"/>
      <c r="G245" s="74"/>
      <c r="H245" s="74"/>
      <c r="I245" s="74"/>
      <c r="J245" s="74"/>
      <c r="K245" s="74"/>
      <c r="L245" s="74"/>
      <c r="M245" s="74"/>
      <c r="N245" s="74"/>
      <c r="O245" s="74"/>
      <c r="P245" s="74"/>
      <c r="Q245" s="74"/>
    </row>
    <row r="249" spans="1:17" ht="23.25" x14ac:dyDescent="0.35">
      <c r="A249" s="146" t="s">
        <v>93</v>
      </c>
      <c r="B249" s="146"/>
      <c r="C249" s="146"/>
      <c r="D249" s="146"/>
      <c r="E249" s="146"/>
      <c r="F249" s="146"/>
      <c r="G249" s="146"/>
      <c r="H249" s="146"/>
      <c r="I249" s="73"/>
      <c r="J249" s="73"/>
      <c r="K249" s="73"/>
      <c r="L249" s="73"/>
      <c r="M249" s="73"/>
      <c r="N249" s="37"/>
    </row>
    <row r="250" spans="1:17" ht="60.75" x14ac:dyDescent="0.25">
      <c r="A250" s="74" t="s">
        <v>8</v>
      </c>
      <c r="B250" s="78" t="s">
        <v>35</v>
      </c>
      <c r="C250" s="78" t="s">
        <v>36</v>
      </c>
      <c r="D250" s="75">
        <v>45883</v>
      </c>
      <c r="E250" s="75">
        <v>45884</v>
      </c>
      <c r="F250" s="75">
        <v>45885</v>
      </c>
      <c r="G250" s="75">
        <v>45886</v>
      </c>
      <c r="H250" s="75">
        <v>45887</v>
      </c>
      <c r="I250" s="75">
        <v>45888</v>
      </c>
      <c r="J250" s="75">
        <v>45889</v>
      </c>
      <c r="K250" s="75">
        <v>45890</v>
      </c>
      <c r="L250" s="75">
        <v>45891</v>
      </c>
      <c r="M250" s="75">
        <v>45892</v>
      </c>
      <c r="N250" s="75">
        <v>45893</v>
      </c>
      <c r="O250" s="75">
        <v>45894</v>
      </c>
      <c r="P250" s="75">
        <v>45895</v>
      </c>
      <c r="Q250" s="75">
        <v>45896</v>
      </c>
    </row>
    <row r="251" spans="1:17" ht="15.75" x14ac:dyDescent="0.25">
      <c r="A251" s="77">
        <v>5</v>
      </c>
      <c r="B251" s="77" t="s">
        <v>228</v>
      </c>
      <c r="C251" s="77" t="s">
        <v>409</v>
      </c>
      <c r="D251" s="74"/>
      <c r="E251" s="74">
        <v>20</v>
      </c>
      <c r="F251" s="74"/>
      <c r="G251" s="74"/>
      <c r="H251" s="74"/>
      <c r="I251" s="74"/>
      <c r="J251" s="74"/>
      <c r="K251" s="74"/>
      <c r="L251" s="74"/>
      <c r="M251" s="74"/>
      <c r="N251" s="74"/>
      <c r="O251" s="74"/>
      <c r="P251" s="74"/>
      <c r="Q251" s="74"/>
    </row>
    <row r="252" spans="1:17" ht="15.75" x14ac:dyDescent="0.25">
      <c r="A252" s="77">
        <v>7</v>
      </c>
      <c r="B252" s="77" t="s">
        <v>410</v>
      </c>
      <c r="C252" s="77" t="s">
        <v>411</v>
      </c>
      <c r="D252" s="74"/>
      <c r="E252" s="74"/>
      <c r="F252" s="74"/>
      <c r="G252" s="74"/>
      <c r="H252" s="74"/>
      <c r="I252" s="74"/>
      <c r="J252" s="74"/>
      <c r="K252" s="74"/>
      <c r="L252" s="74"/>
      <c r="M252" s="74"/>
      <c r="N252" s="74"/>
      <c r="O252" s="74"/>
      <c r="P252" s="74"/>
      <c r="Q252" s="74"/>
    </row>
    <row r="253" spans="1:17" ht="15.75" x14ac:dyDescent="0.25">
      <c r="A253" s="77">
        <v>8</v>
      </c>
      <c r="B253" s="77" t="s">
        <v>194</v>
      </c>
      <c r="C253" s="77" t="s">
        <v>412</v>
      </c>
      <c r="D253" s="74"/>
      <c r="E253" s="74"/>
      <c r="F253" s="74"/>
      <c r="G253" s="74"/>
      <c r="H253" s="74"/>
      <c r="I253" s="74"/>
      <c r="J253" s="74"/>
      <c r="K253" s="74"/>
      <c r="L253" s="74"/>
      <c r="M253" s="74"/>
      <c r="N253" s="74"/>
      <c r="O253" s="74"/>
      <c r="P253" s="74"/>
      <c r="Q253" s="74"/>
    </row>
    <row r="254" spans="1:17" ht="15.75" x14ac:dyDescent="0.25">
      <c r="A254" s="77">
        <v>10</v>
      </c>
      <c r="B254" s="77" t="s">
        <v>413</v>
      </c>
      <c r="C254" s="77" t="s">
        <v>414</v>
      </c>
      <c r="D254" s="74"/>
      <c r="E254" s="74"/>
      <c r="F254" s="74"/>
      <c r="G254" s="74"/>
      <c r="H254" s="74"/>
      <c r="I254" s="74"/>
      <c r="J254" s="74"/>
      <c r="K254" s="74"/>
      <c r="L254" s="74"/>
      <c r="M254" s="74"/>
      <c r="N254" s="74"/>
      <c r="O254" s="74"/>
      <c r="P254" s="74"/>
      <c r="Q254" s="74"/>
    </row>
    <row r="255" spans="1:17" ht="15.75" x14ac:dyDescent="0.25">
      <c r="A255" s="77">
        <v>15</v>
      </c>
      <c r="B255" s="77" t="s">
        <v>335</v>
      </c>
      <c r="C255" s="77" t="s">
        <v>415</v>
      </c>
      <c r="D255" s="74"/>
      <c r="E255" s="74"/>
      <c r="F255" s="74"/>
      <c r="G255" s="74"/>
      <c r="H255" s="74"/>
      <c r="I255" s="74"/>
      <c r="J255" s="74"/>
      <c r="K255" s="74"/>
      <c r="L255" s="74"/>
      <c r="M255" s="74"/>
      <c r="N255" s="74"/>
      <c r="O255" s="74"/>
      <c r="P255" s="74"/>
      <c r="Q255" s="74"/>
    </row>
    <row r="256" spans="1:17" ht="15.75" x14ac:dyDescent="0.25">
      <c r="A256" s="77">
        <v>16</v>
      </c>
      <c r="B256" s="77" t="s">
        <v>222</v>
      </c>
      <c r="C256" s="77" t="s">
        <v>416</v>
      </c>
      <c r="D256" s="74"/>
      <c r="E256" s="74"/>
      <c r="F256" s="74"/>
      <c r="G256" s="74"/>
      <c r="H256" s="74"/>
      <c r="I256" s="74"/>
      <c r="J256" s="74"/>
      <c r="K256" s="74"/>
      <c r="L256" s="74"/>
      <c r="M256" s="74"/>
      <c r="N256" s="74"/>
      <c r="O256" s="74"/>
      <c r="P256" s="74"/>
      <c r="Q256" s="74"/>
    </row>
    <row r="257" spans="1:17" ht="15.75" x14ac:dyDescent="0.25">
      <c r="A257" s="77">
        <v>20</v>
      </c>
      <c r="B257" s="77" t="s">
        <v>417</v>
      </c>
      <c r="C257" s="77" t="s">
        <v>418</v>
      </c>
      <c r="D257" s="74"/>
      <c r="E257" s="74"/>
      <c r="F257" s="74"/>
      <c r="G257" s="74"/>
      <c r="H257" s="74"/>
      <c r="I257" s="74"/>
      <c r="J257" s="74"/>
      <c r="K257" s="74"/>
      <c r="L257" s="74"/>
      <c r="M257" s="74"/>
      <c r="N257" s="74"/>
      <c r="O257" s="74"/>
      <c r="P257" s="74"/>
      <c r="Q257" s="74"/>
    </row>
    <row r="258" spans="1:17" ht="15.75" x14ac:dyDescent="0.25">
      <c r="A258" s="77">
        <v>21</v>
      </c>
      <c r="B258" s="77" t="s">
        <v>419</v>
      </c>
      <c r="C258" s="77" t="s">
        <v>420</v>
      </c>
      <c r="D258" s="74"/>
      <c r="E258" s="74">
        <v>18</v>
      </c>
      <c r="F258" s="74"/>
      <c r="G258" s="74"/>
      <c r="H258" s="74"/>
      <c r="I258" s="74">
        <v>20</v>
      </c>
      <c r="J258" s="74"/>
      <c r="K258" s="74"/>
      <c r="L258" s="74"/>
      <c r="M258" s="74"/>
      <c r="N258" s="74"/>
      <c r="O258" s="74"/>
      <c r="P258" s="74"/>
      <c r="Q258" s="74"/>
    </row>
    <row r="259" spans="1:17" ht="15.75" x14ac:dyDescent="0.25">
      <c r="A259" s="77">
        <v>22</v>
      </c>
      <c r="B259" s="77" t="s">
        <v>413</v>
      </c>
      <c r="C259" s="77" t="s">
        <v>421</v>
      </c>
      <c r="D259" s="74"/>
      <c r="E259" s="74" t="s">
        <v>2227</v>
      </c>
      <c r="F259" s="74">
        <v>40</v>
      </c>
      <c r="G259" s="74" t="s">
        <v>2206</v>
      </c>
      <c r="H259" s="74"/>
      <c r="I259" s="74" t="s">
        <v>2221</v>
      </c>
      <c r="J259" s="74"/>
      <c r="K259" s="74"/>
      <c r="L259" s="74"/>
      <c r="M259" s="74"/>
      <c r="N259" s="74"/>
      <c r="O259" s="74"/>
      <c r="P259" s="74"/>
      <c r="Q259" s="74"/>
    </row>
    <row r="260" spans="1:17" ht="15.75" x14ac:dyDescent="0.25">
      <c r="A260" s="77">
        <v>23</v>
      </c>
      <c r="B260" s="77" t="s">
        <v>422</v>
      </c>
      <c r="C260" s="77" t="s">
        <v>423</v>
      </c>
      <c r="D260" s="74"/>
      <c r="E260" s="74"/>
      <c r="F260" s="74"/>
      <c r="G260" s="74"/>
      <c r="H260" s="74"/>
      <c r="I260" s="74"/>
      <c r="J260" s="74"/>
      <c r="K260" s="74"/>
      <c r="L260" s="74"/>
      <c r="M260" s="74"/>
      <c r="N260" s="74"/>
      <c r="O260" s="74"/>
      <c r="P260" s="74"/>
      <c r="Q260" s="74"/>
    </row>
    <row r="261" spans="1:17" ht="15.75" x14ac:dyDescent="0.25">
      <c r="A261" s="77">
        <v>24</v>
      </c>
      <c r="B261" s="77" t="s">
        <v>424</v>
      </c>
      <c r="C261" s="77" t="s">
        <v>425</v>
      </c>
      <c r="D261" s="74"/>
      <c r="E261" s="74">
        <v>22</v>
      </c>
      <c r="F261" s="74">
        <v>53</v>
      </c>
      <c r="G261" s="74" t="s">
        <v>2206</v>
      </c>
      <c r="H261" s="74" t="s">
        <v>2206</v>
      </c>
      <c r="I261" s="74" t="s">
        <v>2221</v>
      </c>
      <c r="J261" s="74"/>
      <c r="K261" s="74"/>
      <c r="L261" s="74"/>
      <c r="M261" s="74"/>
      <c r="N261" s="74"/>
      <c r="O261" s="74"/>
      <c r="P261" s="74"/>
      <c r="Q261" s="74"/>
    </row>
    <row r="262" spans="1:17" ht="15.75" x14ac:dyDescent="0.25">
      <c r="A262" s="77">
        <v>27</v>
      </c>
      <c r="B262" s="77" t="s">
        <v>426</v>
      </c>
      <c r="C262" s="77" t="s">
        <v>427</v>
      </c>
      <c r="D262" s="74"/>
      <c r="E262" s="74"/>
      <c r="F262" s="74"/>
      <c r="G262" s="74"/>
      <c r="H262" s="74"/>
      <c r="I262" s="74"/>
      <c r="J262" s="74"/>
      <c r="K262" s="74"/>
      <c r="L262" s="74"/>
      <c r="M262" s="74"/>
      <c r="N262" s="74"/>
      <c r="O262" s="74"/>
      <c r="P262" s="74"/>
      <c r="Q262" s="74"/>
    </row>
    <row r="263" spans="1:17" ht="15.75" x14ac:dyDescent="0.25">
      <c r="A263" s="77">
        <v>28</v>
      </c>
      <c r="B263" s="77" t="s">
        <v>428</v>
      </c>
      <c r="C263" s="77" t="s">
        <v>429</v>
      </c>
      <c r="D263" s="74"/>
      <c r="E263" s="74"/>
      <c r="F263" s="74"/>
      <c r="G263" s="74"/>
      <c r="H263" s="74"/>
      <c r="I263" s="74"/>
      <c r="J263" s="74"/>
      <c r="K263" s="74"/>
      <c r="L263" s="74"/>
      <c r="M263" s="74"/>
      <c r="N263" s="74"/>
      <c r="O263" s="74"/>
      <c r="P263" s="74"/>
      <c r="Q263" s="74"/>
    </row>
    <row r="264" spans="1:17" ht="15.75" x14ac:dyDescent="0.25">
      <c r="A264" s="77">
        <v>62</v>
      </c>
      <c r="B264" s="77" t="s">
        <v>430</v>
      </c>
      <c r="C264" s="77" t="s">
        <v>431</v>
      </c>
      <c r="D264" s="74"/>
      <c r="E264" s="74"/>
      <c r="F264" s="74"/>
      <c r="G264" s="74"/>
      <c r="H264" s="74"/>
      <c r="I264" s="74"/>
      <c r="J264" s="74"/>
      <c r="K264" s="74"/>
      <c r="L264" s="74"/>
      <c r="M264" s="74"/>
      <c r="N264" s="74"/>
      <c r="O264" s="74"/>
      <c r="P264" s="74"/>
      <c r="Q264" s="74"/>
    </row>
    <row r="268" spans="1:17" ht="23.25" x14ac:dyDescent="0.35">
      <c r="A268" s="146" t="s">
        <v>70</v>
      </c>
      <c r="B268" s="146"/>
      <c r="C268" s="146"/>
      <c r="D268" s="146"/>
      <c r="E268" s="146"/>
      <c r="F268" s="146"/>
      <c r="G268" s="146"/>
      <c r="H268" s="146"/>
      <c r="I268" s="73"/>
      <c r="J268" s="73"/>
      <c r="K268" s="73"/>
      <c r="L268" s="73"/>
      <c r="M268" s="73"/>
      <c r="N268" s="37"/>
    </row>
    <row r="269" spans="1:17" ht="60.75" x14ac:dyDescent="0.25">
      <c r="A269" s="74" t="s">
        <v>8</v>
      </c>
      <c r="B269" s="78" t="s">
        <v>35</v>
      </c>
      <c r="C269" s="78" t="s">
        <v>36</v>
      </c>
      <c r="D269" s="75">
        <v>45883</v>
      </c>
      <c r="E269" s="75">
        <v>45884</v>
      </c>
      <c r="F269" s="75">
        <v>45885</v>
      </c>
      <c r="G269" s="75">
        <v>45886</v>
      </c>
      <c r="H269" s="75">
        <v>45887</v>
      </c>
      <c r="I269" s="75">
        <v>45888</v>
      </c>
      <c r="J269" s="75">
        <v>45889</v>
      </c>
      <c r="K269" s="75">
        <v>45890</v>
      </c>
      <c r="L269" s="75">
        <v>45891</v>
      </c>
      <c r="M269" s="75">
        <v>45892</v>
      </c>
      <c r="N269" s="75">
        <v>45893</v>
      </c>
      <c r="O269" s="75">
        <v>45894</v>
      </c>
      <c r="P269" s="75">
        <v>45895</v>
      </c>
      <c r="Q269" s="75">
        <v>45896</v>
      </c>
    </row>
    <row r="270" spans="1:17" ht="15.75" x14ac:dyDescent="0.25">
      <c r="A270" s="77">
        <v>11</v>
      </c>
      <c r="B270" s="77" t="s">
        <v>432</v>
      </c>
      <c r="C270" s="77" t="s">
        <v>433</v>
      </c>
      <c r="D270" s="74"/>
      <c r="E270" s="74"/>
      <c r="F270" s="74"/>
      <c r="G270" s="74"/>
      <c r="H270" s="74"/>
      <c r="I270" s="74"/>
      <c r="J270" s="74"/>
      <c r="K270" s="74"/>
      <c r="L270" s="74"/>
      <c r="M270" s="74"/>
      <c r="N270" s="74"/>
      <c r="O270" s="74"/>
      <c r="P270" s="74"/>
      <c r="Q270" s="74"/>
    </row>
    <row r="271" spans="1:17" ht="15.75" x14ac:dyDescent="0.25">
      <c r="A271" s="77">
        <v>21</v>
      </c>
      <c r="B271" s="77" t="s">
        <v>434</v>
      </c>
      <c r="C271" s="77" t="s">
        <v>435</v>
      </c>
      <c r="D271" s="74"/>
      <c r="E271" s="74"/>
      <c r="F271" s="74"/>
      <c r="G271" s="74"/>
      <c r="H271" s="74"/>
      <c r="I271" s="74"/>
      <c r="J271" s="74"/>
      <c r="K271" s="74"/>
      <c r="L271" s="74"/>
      <c r="M271" s="74"/>
      <c r="N271" s="74"/>
      <c r="O271" s="74"/>
      <c r="P271" s="74"/>
      <c r="Q271" s="74"/>
    </row>
    <row r="272" spans="1:17" ht="15.75" x14ac:dyDescent="0.25">
      <c r="A272" s="77">
        <v>25</v>
      </c>
      <c r="B272" s="77" t="s">
        <v>238</v>
      </c>
      <c r="C272" s="77" t="s">
        <v>436</v>
      </c>
      <c r="D272" s="74"/>
      <c r="E272" s="74"/>
      <c r="F272" s="74"/>
      <c r="G272" s="74"/>
      <c r="H272" s="74"/>
      <c r="I272" s="74"/>
      <c r="J272" s="74"/>
      <c r="K272" s="74"/>
      <c r="L272" s="74"/>
      <c r="M272" s="74"/>
      <c r="N272" s="74"/>
      <c r="O272" s="74"/>
      <c r="P272" s="74"/>
      <c r="Q272" s="74"/>
    </row>
    <row r="273" spans="1:17" ht="15.75" x14ac:dyDescent="0.25">
      <c r="A273" s="77">
        <v>32</v>
      </c>
      <c r="B273" s="77" t="s">
        <v>437</v>
      </c>
      <c r="C273" s="77" t="s">
        <v>285</v>
      </c>
      <c r="D273" s="74"/>
      <c r="E273" s="74"/>
      <c r="F273" s="74"/>
      <c r="G273" s="74"/>
      <c r="H273" s="74"/>
      <c r="I273" s="74"/>
      <c r="J273" s="74"/>
      <c r="K273" s="74"/>
      <c r="L273" s="74"/>
      <c r="M273" s="74"/>
      <c r="N273" s="74"/>
      <c r="O273" s="74"/>
      <c r="P273" s="74"/>
      <c r="Q273" s="74"/>
    </row>
    <row r="274" spans="1:17" ht="15.75" x14ac:dyDescent="0.25">
      <c r="A274" s="77">
        <v>34</v>
      </c>
      <c r="B274" s="77" t="s">
        <v>438</v>
      </c>
      <c r="C274" s="77" t="s">
        <v>439</v>
      </c>
      <c r="D274" s="74"/>
      <c r="E274" s="74"/>
      <c r="F274" s="74"/>
      <c r="G274" s="74">
        <v>19</v>
      </c>
      <c r="H274" s="74"/>
      <c r="I274" s="74"/>
      <c r="J274" s="74"/>
      <c r="K274" s="74"/>
      <c r="L274" s="74"/>
      <c r="M274" s="74"/>
      <c r="N274" s="74"/>
      <c r="O274" s="74"/>
      <c r="P274" s="74"/>
      <c r="Q274" s="74"/>
    </row>
    <row r="275" spans="1:17" ht="15.75" x14ac:dyDescent="0.25">
      <c r="A275" s="77">
        <v>41</v>
      </c>
      <c r="B275" s="77" t="s">
        <v>184</v>
      </c>
      <c r="C275" s="77" t="s">
        <v>440</v>
      </c>
      <c r="D275" s="74"/>
      <c r="E275" s="74"/>
      <c r="F275" s="74"/>
      <c r="G275" s="74">
        <v>33</v>
      </c>
      <c r="H275" s="74"/>
      <c r="I275" s="74"/>
      <c r="J275" s="74"/>
      <c r="K275" s="74"/>
      <c r="L275" s="74"/>
      <c r="M275" s="74"/>
      <c r="N275" s="74"/>
      <c r="O275" s="74"/>
      <c r="P275" s="74"/>
      <c r="Q275" s="74"/>
    </row>
    <row r="276" spans="1:17" ht="15.75" x14ac:dyDescent="0.25">
      <c r="A276" s="77">
        <v>42</v>
      </c>
      <c r="B276" s="77" t="s">
        <v>441</v>
      </c>
      <c r="C276" s="77" t="s">
        <v>442</v>
      </c>
      <c r="D276" s="74"/>
      <c r="E276" s="74"/>
      <c r="F276" s="74">
        <v>32</v>
      </c>
      <c r="G276" s="74"/>
      <c r="H276" s="74"/>
      <c r="I276" s="74"/>
      <c r="J276" s="74"/>
      <c r="K276" s="74"/>
      <c r="L276" s="74"/>
      <c r="M276" s="74"/>
      <c r="N276" s="74"/>
      <c r="O276" s="74"/>
      <c r="P276" s="74"/>
      <c r="Q276" s="74"/>
    </row>
    <row r="277" spans="1:17" ht="15.75" x14ac:dyDescent="0.25">
      <c r="A277" s="77">
        <v>44</v>
      </c>
      <c r="B277" s="77" t="s">
        <v>443</v>
      </c>
      <c r="C277" s="77" t="s">
        <v>444</v>
      </c>
      <c r="D277" s="74"/>
      <c r="E277" s="74"/>
      <c r="F277" s="74"/>
      <c r="G277" s="74"/>
      <c r="H277" s="74"/>
      <c r="I277" s="74"/>
      <c r="J277" s="74"/>
      <c r="K277" s="74"/>
      <c r="L277" s="74"/>
      <c r="M277" s="74"/>
      <c r="N277" s="74"/>
      <c r="O277" s="74"/>
      <c r="P277" s="74"/>
      <c r="Q277" s="74"/>
    </row>
    <row r="278" spans="1:17" ht="15.75" x14ac:dyDescent="0.25">
      <c r="A278" s="77">
        <v>45</v>
      </c>
      <c r="B278" s="77" t="s">
        <v>445</v>
      </c>
      <c r="C278" s="77" t="s">
        <v>446</v>
      </c>
      <c r="D278" s="74"/>
      <c r="E278" s="74"/>
      <c r="F278" s="74"/>
      <c r="G278" s="74">
        <v>47</v>
      </c>
      <c r="H278" s="74" t="s">
        <v>2206</v>
      </c>
      <c r="I278" s="74"/>
      <c r="J278" s="74"/>
      <c r="K278" s="74"/>
      <c r="L278" s="74"/>
      <c r="M278" s="74"/>
      <c r="N278" s="74"/>
      <c r="O278" s="74"/>
      <c r="P278" s="74"/>
      <c r="Q278" s="74"/>
    </row>
    <row r="279" spans="1:17" ht="15.75" x14ac:dyDescent="0.25">
      <c r="A279" s="77">
        <v>46</v>
      </c>
      <c r="B279" s="77" t="s">
        <v>213</v>
      </c>
      <c r="C279" s="77" t="s">
        <v>447</v>
      </c>
      <c r="D279" s="74"/>
      <c r="E279" s="74"/>
      <c r="F279" s="74"/>
      <c r="G279" s="74"/>
      <c r="H279" s="74"/>
      <c r="I279" s="74"/>
      <c r="J279" s="74"/>
      <c r="K279" s="74"/>
      <c r="L279" s="74"/>
      <c r="M279" s="74"/>
      <c r="N279" s="74"/>
      <c r="O279" s="74"/>
      <c r="P279" s="74"/>
      <c r="Q279" s="74"/>
    </row>
    <row r="280" spans="1:17" ht="15.75" x14ac:dyDescent="0.25">
      <c r="A280" s="77">
        <v>47</v>
      </c>
      <c r="B280" s="77" t="s">
        <v>448</v>
      </c>
      <c r="C280" s="77" t="s">
        <v>449</v>
      </c>
      <c r="D280" s="74"/>
      <c r="E280" s="74"/>
      <c r="F280" s="74">
        <v>66</v>
      </c>
      <c r="G280" s="74" t="s">
        <v>2206</v>
      </c>
      <c r="H280" s="74" t="s">
        <v>2206</v>
      </c>
      <c r="I280" s="74" t="s">
        <v>2206</v>
      </c>
      <c r="J280" s="74"/>
      <c r="K280" s="74"/>
      <c r="L280" s="74"/>
      <c r="M280" s="74"/>
      <c r="N280" s="74"/>
      <c r="O280" s="74"/>
      <c r="P280" s="74"/>
      <c r="Q280" s="74"/>
    </row>
    <row r="281" spans="1:17" ht="15.75" x14ac:dyDescent="0.25">
      <c r="A281" s="77">
        <v>52</v>
      </c>
      <c r="B281" s="77" t="s">
        <v>450</v>
      </c>
      <c r="C281" s="77" t="s">
        <v>451</v>
      </c>
      <c r="D281" s="74"/>
      <c r="E281" s="74"/>
      <c r="F281" s="74"/>
      <c r="G281" s="74"/>
      <c r="H281" s="74"/>
      <c r="I281" s="74"/>
      <c r="J281" s="74"/>
      <c r="K281" s="74"/>
      <c r="L281" s="74"/>
      <c r="M281" s="74"/>
      <c r="N281" s="74"/>
      <c r="O281" s="74"/>
      <c r="P281" s="74"/>
      <c r="Q281" s="74"/>
    </row>
    <row r="282" spans="1:17" ht="15.75" x14ac:dyDescent="0.25">
      <c r="A282" s="76"/>
      <c r="B282" s="76"/>
      <c r="C282" s="76"/>
      <c r="D282" s="74"/>
      <c r="E282" s="74"/>
      <c r="F282" s="74"/>
      <c r="G282" s="74"/>
      <c r="H282" s="74"/>
      <c r="I282" s="74"/>
      <c r="J282" s="74"/>
      <c r="K282" s="74"/>
      <c r="L282" s="74"/>
      <c r="M282" s="74"/>
      <c r="N282" s="74"/>
      <c r="O282" s="74"/>
      <c r="P282" s="74"/>
      <c r="Q282" s="74"/>
    </row>
    <row r="283" spans="1:17" ht="15.75" x14ac:dyDescent="0.25">
      <c r="A283" s="76"/>
      <c r="B283" s="76"/>
      <c r="C283" s="76"/>
      <c r="D283" s="74"/>
      <c r="E283" s="74"/>
      <c r="F283" s="74"/>
      <c r="G283" s="74"/>
      <c r="H283" s="74"/>
      <c r="I283" s="74"/>
      <c r="J283" s="74"/>
      <c r="K283" s="74"/>
      <c r="L283" s="74"/>
      <c r="M283" s="74"/>
      <c r="N283" s="74"/>
      <c r="O283" s="74"/>
      <c r="P283" s="74"/>
      <c r="Q283" s="74"/>
    </row>
    <row r="287" spans="1:17" ht="23.25" x14ac:dyDescent="0.35">
      <c r="A287" s="146" t="s">
        <v>158</v>
      </c>
      <c r="B287" s="146"/>
      <c r="C287" s="146"/>
      <c r="D287" s="146"/>
      <c r="E287" s="146"/>
      <c r="F287" s="146"/>
      <c r="G287" s="146"/>
      <c r="H287" s="146"/>
      <c r="I287" s="73"/>
      <c r="J287" s="73"/>
      <c r="K287" s="73"/>
      <c r="L287" s="73"/>
      <c r="M287" s="73"/>
      <c r="N287" s="37"/>
    </row>
    <row r="288" spans="1:17" ht="60.75" x14ac:dyDescent="0.25">
      <c r="A288" s="74" t="s">
        <v>8</v>
      </c>
      <c r="B288" s="78" t="s">
        <v>35</v>
      </c>
      <c r="C288" s="78" t="s">
        <v>36</v>
      </c>
      <c r="D288" s="75">
        <v>45883</v>
      </c>
      <c r="E288" s="75">
        <v>45884</v>
      </c>
      <c r="F288" s="75">
        <v>45885</v>
      </c>
      <c r="G288" s="75">
        <v>45886</v>
      </c>
      <c r="H288" s="75">
        <v>45887</v>
      </c>
      <c r="I288" s="75">
        <v>45888</v>
      </c>
      <c r="J288" s="75">
        <v>45889</v>
      </c>
      <c r="K288" s="75">
        <v>45890</v>
      </c>
      <c r="L288" s="75">
        <v>45891</v>
      </c>
      <c r="M288" s="75">
        <v>45892</v>
      </c>
      <c r="N288" s="75">
        <v>45893</v>
      </c>
      <c r="O288" s="75">
        <v>45894</v>
      </c>
      <c r="P288" s="75">
        <v>45895</v>
      </c>
      <c r="Q288" s="75">
        <v>45896</v>
      </c>
    </row>
    <row r="289" spans="1:17" ht="15.75" x14ac:dyDescent="0.25">
      <c r="A289" s="5">
        <v>2</v>
      </c>
      <c r="B289" s="5" t="s">
        <v>1909</v>
      </c>
      <c r="C289" s="5" t="s">
        <v>1910</v>
      </c>
      <c r="D289" s="74"/>
      <c r="E289" s="74"/>
      <c r="F289" s="74"/>
      <c r="G289" s="74"/>
      <c r="H289" s="74"/>
      <c r="I289" s="74"/>
      <c r="J289" s="74"/>
      <c r="K289" s="74"/>
      <c r="L289" s="74"/>
      <c r="M289" s="74"/>
      <c r="N289" s="74"/>
      <c r="O289" s="74"/>
      <c r="P289" s="74"/>
      <c r="Q289" s="74"/>
    </row>
    <row r="290" spans="1:17" ht="15.75" x14ac:dyDescent="0.25">
      <c r="A290" s="5" t="s">
        <v>1901</v>
      </c>
      <c r="B290" s="5" t="s">
        <v>1902</v>
      </c>
      <c r="C290" s="5" t="s">
        <v>1691</v>
      </c>
      <c r="D290" s="74"/>
      <c r="E290" s="74"/>
      <c r="F290" s="74"/>
      <c r="G290" s="74">
        <v>75</v>
      </c>
      <c r="H290" s="74" t="s">
        <v>2206</v>
      </c>
      <c r="I290" s="74" t="s">
        <v>2206</v>
      </c>
      <c r="J290" s="74" t="s">
        <v>2206</v>
      </c>
      <c r="K290" s="74"/>
      <c r="L290" s="74"/>
      <c r="M290" s="74"/>
      <c r="N290" s="74">
        <v>40</v>
      </c>
      <c r="O290" s="74" t="s">
        <v>2206</v>
      </c>
      <c r="P290" s="74"/>
      <c r="Q290" s="74"/>
    </row>
    <row r="291" spans="1:17" ht="15.75" x14ac:dyDescent="0.25">
      <c r="A291" s="5" t="s">
        <v>1905</v>
      </c>
      <c r="B291" s="5" t="s">
        <v>1906</v>
      </c>
      <c r="C291" s="5" t="s">
        <v>1907</v>
      </c>
      <c r="D291" s="74"/>
      <c r="E291" s="74"/>
      <c r="F291" s="74"/>
      <c r="G291" s="74"/>
      <c r="H291" s="74"/>
      <c r="I291" s="74"/>
      <c r="J291" s="74"/>
      <c r="K291" s="74"/>
      <c r="L291" s="74"/>
      <c r="M291" s="74"/>
      <c r="N291" s="74"/>
      <c r="O291" s="74"/>
      <c r="P291" s="74"/>
      <c r="Q291" s="74"/>
    </row>
    <row r="292" spans="1:17" ht="15.75" x14ac:dyDescent="0.25">
      <c r="A292" s="5" t="s">
        <v>1896</v>
      </c>
      <c r="B292" s="5" t="s">
        <v>1897</v>
      </c>
      <c r="C292" s="5" t="s">
        <v>1898</v>
      </c>
      <c r="D292" s="74"/>
      <c r="E292" s="74"/>
      <c r="F292" s="74"/>
      <c r="G292" s="74"/>
      <c r="H292" s="74"/>
      <c r="I292" s="74"/>
      <c r="J292" s="74"/>
      <c r="K292" s="74"/>
      <c r="L292" s="74"/>
      <c r="M292" s="74"/>
      <c r="N292" s="74"/>
      <c r="O292" s="74"/>
      <c r="P292" s="74"/>
      <c r="Q292" s="74"/>
    </row>
    <row r="293" spans="1:17" ht="15.75" x14ac:dyDescent="0.25">
      <c r="A293" s="5" t="s">
        <v>1911</v>
      </c>
      <c r="B293" s="5" t="s">
        <v>1912</v>
      </c>
      <c r="C293" s="5" t="s">
        <v>1913</v>
      </c>
      <c r="D293" s="74"/>
      <c r="E293" s="74"/>
      <c r="F293" s="74"/>
      <c r="G293" s="74"/>
      <c r="H293" s="74"/>
      <c r="I293" s="74"/>
      <c r="J293" s="74"/>
      <c r="K293" s="74"/>
      <c r="L293" s="74"/>
      <c r="M293" s="74"/>
      <c r="N293" s="74"/>
      <c r="O293" s="74"/>
      <c r="P293" s="74"/>
      <c r="Q293" s="74"/>
    </row>
    <row r="294" spans="1:17" ht="15.75" x14ac:dyDescent="0.25">
      <c r="A294" s="5" t="s">
        <v>1914</v>
      </c>
      <c r="B294" s="5" t="s">
        <v>1915</v>
      </c>
      <c r="C294" s="5" t="s">
        <v>1916</v>
      </c>
      <c r="D294" s="74"/>
      <c r="E294" s="74"/>
      <c r="F294" s="74"/>
      <c r="G294" s="74"/>
      <c r="H294" s="74"/>
      <c r="I294" s="74"/>
      <c r="J294" s="74"/>
      <c r="K294" s="74"/>
      <c r="L294" s="74"/>
      <c r="M294" s="74"/>
      <c r="N294" s="74"/>
      <c r="O294" s="74"/>
      <c r="P294" s="74"/>
      <c r="Q294" s="74"/>
    </row>
    <row r="295" spans="1:17" ht="15.75" x14ac:dyDescent="0.25">
      <c r="A295" s="5" t="s">
        <v>1903</v>
      </c>
      <c r="B295" s="5" t="s">
        <v>1128</v>
      </c>
      <c r="C295" s="5" t="s">
        <v>1904</v>
      </c>
      <c r="D295" s="74"/>
      <c r="E295" s="74"/>
      <c r="F295" s="74"/>
      <c r="G295" s="74"/>
      <c r="H295" s="74"/>
      <c r="I295" s="74">
        <v>65</v>
      </c>
      <c r="J295" s="74" t="s">
        <v>2206</v>
      </c>
      <c r="K295" s="74" t="s">
        <v>2206</v>
      </c>
      <c r="L295" s="74" t="s">
        <v>2206</v>
      </c>
      <c r="M295" s="74"/>
      <c r="N295" s="74"/>
      <c r="O295" s="74"/>
      <c r="P295" s="74"/>
      <c r="Q295" s="74"/>
    </row>
    <row r="296" spans="1:17" ht="15.75" x14ac:dyDescent="0.25">
      <c r="A296" s="5" t="s">
        <v>1928</v>
      </c>
      <c r="B296" s="5" t="s">
        <v>1929</v>
      </c>
      <c r="C296" s="5" t="s">
        <v>1385</v>
      </c>
      <c r="D296" s="74"/>
      <c r="E296" s="74"/>
      <c r="F296" s="74"/>
      <c r="G296" s="74"/>
      <c r="H296" s="74"/>
      <c r="I296" s="74"/>
      <c r="J296" s="74"/>
      <c r="K296" s="74"/>
      <c r="L296" s="74"/>
      <c r="M296" s="74"/>
      <c r="N296" s="74"/>
      <c r="O296" s="74"/>
      <c r="P296" s="74"/>
      <c r="Q296" s="74"/>
    </row>
    <row r="297" spans="1:17" ht="15.75" x14ac:dyDescent="0.25">
      <c r="A297" s="5" t="s">
        <v>1899</v>
      </c>
      <c r="B297" s="5" t="s">
        <v>1900</v>
      </c>
      <c r="C297" s="5" t="s">
        <v>1025</v>
      </c>
      <c r="D297" s="74"/>
      <c r="E297" s="74"/>
      <c r="F297" s="74"/>
      <c r="G297" s="74"/>
      <c r="H297" s="74"/>
      <c r="I297" s="74"/>
      <c r="J297" s="74"/>
      <c r="K297" s="74"/>
      <c r="L297" s="74"/>
      <c r="M297" s="74"/>
      <c r="N297" s="74"/>
      <c r="O297" s="74"/>
      <c r="P297" s="74"/>
      <c r="Q297" s="74"/>
    </row>
    <row r="298" spans="1:17" ht="15.75" x14ac:dyDescent="0.25">
      <c r="A298" s="5" t="s">
        <v>1925</v>
      </c>
      <c r="B298" s="5" t="s">
        <v>1926</v>
      </c>
      <c r="C298" s="5" t="s">
        <v>1927</v>
      </c>
      <c r="D298" s="74"/>
      <c r="E298" s="74"/>
      <c r="F298" s="74">
        <v>7</v>
      </c>
      <c r="G298" s="74">
        <v>30</v>
      </c>
      <c r="H298" s="74" t="s">
        <v>2206</v>
      </c>
      <c r="I298" s="74">
        <v>13</v>
      </c>
      <c r="J298" s="74"/>
      <c r="K298" s="74"/>
      <c r="L298" s="74"/>
      <c r="M298" s="74"/>
      <c r="N298" s="74">
        <v>61</v>
      </c>
      <c r="O298" s="74" t="s">
        <v>2206</v>
      </c>
      <c r="P298" s="74" t="s">
        <v>2206</v>
      </c>
      <c r="Q298" s="74" t="s">
        <v>2206</v>
      </c>
    </row>
    <row r="299" spans="1:17" ht="15.75" x14ac:dyDescent="0.25">
      <c r="A299" s="5" t="s">
        <v>1917</v>
      </c>
      <c r="B299" s="5" t="s">
        <v>1918</v>
      </c>
      <c r="C299" s="5" t="s">
        <v>1919</v>
      </c>
      <c r="D299" s="74"/>
      <c r="E299" s="74"/>
      <c r="F299" s="74"/>
      <c r="G299" s="74"/>
      <c r="H299" s="74"/>
      <c r="I299" s="74"/>
      <c r="J299" s="74"/>
      <c r="K299" s="74"/>
      <c r="L299" s="74"/>
      <c r="M299" s="74"/>
      <c r="N299" s="74"/>
      <c r="O299" s="74"/>
      <c r="P299" s="74"/>
      <c r="Q299" s="74"/>
    </row>
    <row r="300" spans="1:17" ht="15.75" x14ac:dyDescent="0.25">
      <c r="A300" s="5" t="s">
        <v>1920</v>
      </c>
      <c r="B300" s="5" t="s">
        <v>1921</v>
      </c>
      <c r="C300" s="5" t="s">
        <v>1922</v>
      </c>
      <c r="D300" s="74"/>
      <c r="E300" s="74"/>
      <c r="F300" s="74">
        <v>69</v>
      </c>
      <c r="G300" s="74" t="s">
        <v>2206</v>
      </c>
      <c r="H300" s="74" t="s">
        <v>2206</v>
      </c>
      <c r="I300" s="74" t="s">
        <v>2206</v>
      </c>
      <c r="J300" s="74"/>
      <c r="K300" s="74"/>
      <c r="L300" s="74"/>
      <c r="M300" s="74"/>
      <c r="N300" s="74"/>
      <c r="O300" s="74"/>
      <c r="P300" s="74"/>
      <c r="Q300" s="74"/>
    </row>
    <row r="301" spans="1:17" ht="15.75" x14ac:dyDescent="0.25">
      <c r="A301" s="5" t="s">
        <v>1923</v>
      </c>
      <c r="B301" s="5" t="s">
        <v>1924</v>
      </c>
      <c r="C301" s="5" t="s">
        <v>848</v>
      </c>
      <c r="D301" s="74"/>
      <c r="E301" s="74"/>
      <c r="F301" s="74"/>
      <c r="G301" s="74"/>
      <c r="H301" s="74"/>
      <c r="I301" s="74"/>
      <c r="J301" s="74"/>
      <c r="K301" s="74"/>
      <c r="L301" s="74"/>
      <c r="M301" s="74"/>
      <c r="N301" s="74"/>
      <c r="O301" s="74"/>
      <c r="P301" s="74"/>
      <c r="Q301" s="74"/>
    </row>
    <row r="302" spans="1:17" ht="15.75" x14ac:dyDescent="0.25">
      <c r="A302" s="76"/>
      <c r="B302" s="76"/>
      <c r="C302" s="76"/>
      <c r="D302" s="74"/>
      <c r="E302" s="74"/>
      <c r="F302" s="74"/>
      <c r="G302" s="74"/>
      <c r="H302" s="74"/>
      <c r="I302" s="74"/>
      <c r="J302" s="74"/>
      <c r="K302" s="74"/>
      <c r="L302" s="74"/>
      <c r="M302" s="74"/>
      <c r="N302" s="74"/>
      <c r="O302" s="74"/>
      <c r="P302" s="74"/>
      <c r="Q302" s="74"/>
    </row>
    <row r="306" spans="1:17" ht="23.25" x14ac:dyDescent="0.35">
      <c r="A306" s="146" t="s">
        <v>55</v>
      </c>
      <c r="B306" s="146"/>
      <c r="C306" s="146"/>
      <c r="D306" s="146"/>
      <c r="E306" s="146"/>
      <c r="F306" s="146"/>
      <c r="G306" s="146"/>
      <c r="H306" s="146"/>
      <c r="I306" s="73"/>
      <c r="J306" s="73"/>
      <c r="K306" s="73"/>
      <c r="L306" s="73"/>
      <c r="M306" s="73"/>
      <c r="N306" s="37"/>
    </row>
    <row r="307" spans="1:17" ht="60.75" x14ac:dyDescent="0.25">
      <c r="A307" s="74" t="s">
        <v>8</v>
      </c>
      <c r="B307" s="78" t="s">
        <v>35</v>
      </c>
      <c r="C307" s="78" t="s">
        <v>36</v>
      </c>
      <c r="D307" s="75">
        <v>45883</v>
      </c>
      <c r="E307" s="75">
        <v>45884</v>
      </c>
      <c r="F307" s="75">
        <v>45885</v>
      </c>
      <c r="G307" s="75">
        <v>45886</v>
      </c>
      <c r="H307" s="75">
        <v>45887</v>
      </c>
      <c r="I307" s="75">
        <v>45888</v>
      </c>
      <c r="J307" s="75">
        <v>45889</v>
      </c>
      <c r="K307" s="75">
        <v>45890</v>
      </c>
      <c r="L307" s="75">
        <v>45891</v>
      </c>
      <c r="M307" s="75">
        <v>45892</v>
      </c>
      <c r="N307" s="75">
        <v>45893</v>
      </c>
      <c r="O307" s="75">
        <v>45894</v>
      </c>
      <c r="P307" s="75">
        <v>45895</v>
      </c>
      <c r="Q307" s="75">
        <v>45896</v>
      </c>
    </row>
    <row r="308" spans="1:17" ht="15.75" x14ac:dyDescent="0.25">
      <c r="A308" s="77">
        <v>6</v>
      </c>
      <c r="B308" s="77" t="s">
        <v>452</v>
      </c>
      <c r="C308" s="77" t="s">
        <v>453</v>
      </c>
      <c r="D308" s="74"/>
      <c r="E308" s="74"/>
      <c r="F308" s="74"/>
      <c r="G308" s="74"/>
      <c r="H308" s="74"/>
      <c r="I308" s="74"/>
      <c r="J308" s="74"/>
      <c r="K308" s="74"/>
      <c r="L308" s="74"/>
      <c r="M308" s="74"/>
      <c r="N308" s="74"/>
      <c r="O308" s="74"/>
      <c r="P308" s="74"/>
      <c r="Q308" s="74"/>
    </row>
    <row r="309" spans="1:17" ht="15.75" x14ac:dyDescent="0.25">
      <c r="A309" s="77">
        <v>9</v>
      </c>
      <c r="B309" s="77" t="s">
        <v>454</v>
      </c>
      <c r="C309" s="77" t="s">
        <v>455</v>
      </c>
      <c r="D309" s="74"/>
      <c r="E309" s="74">
        <v>40</v>
      </c>
      <c r="F309" s="74" t="s">
        <v>2206</v>
      </c>
      <c r="G309" s="74"/>
      <c r="H309" s="74"/>
      <c r="I309" s="74"/>
      <c r="J309" s="74"/>
      <c r="K309" s="74"/>
      <c r="L309" s="74"/>
      <c r="M309" s="74"/>
      <c r="N309" s="74"/>
      <c r="O309" s="74"/>
      <c r="P309" s="74"/>
      <c r="Q309" s="74"/>
    </row>
    <row r="310" spans="1:17" ht="15.75" x14ac:dyDescent="0.25">
      <c r="A310" s="77">
        <v>10</v>
      </c>
      <c r="B310" s="77" t="s">
        <v>196</v>
      </c>
      <c r="C310" s="77" t="s">
        <v>456</v>
      </c>
      <c r="D310" s="74"/>
      <c r="E310" s="74">
        <v>58</v>
      </c>
      <c r="F310" s="74" t="s">
        <v>2206</v>
      </c>
      <c r="G310" s="74" t="s">
        <v>2206</v>
      </c>
      <c r="H310" s="74"/>
      <c r="I310" s="74"/>
      <c r="J310" s="74"/>
      <c r="K310" s="74"/>
      <c r="L310" s="74"/>
      <c r="M310" s="74"/>
      <c r="N310" s="74"/>
      <c r="O310" s="74"/>
      <c r="P310" s="74"/>
      <c r="Q310" s="74"/>
    </row>
    <row r="311" spans="1:17" ht="15.75" x14ac:dyDescent="0.25">
      <c r="A311" s="77">
        <v>11</v>
      </c>
      <c r="B311" s="77" t="s">
        <v>457</v>
      </c>
      <c r="C311" s="77" t="s">
        <v>458</v>
      </c>
      <c r="D311" s="74"/>
      <c r="E311" s="74"/>
      <c r="F311" s="74"/>
      <c r="G311" s="74"/>
      <c r="H311" s="74"/>
      <c r="I311" s="74"/>
      <c r="J311" s="74"/>
      <c r="K311" s="74"/>
      <c r="L311" s="74"/>
      <c r="M311" s="74"/>
      <c r="N311" s="74"/>
      <c r="O311" s="74"/>
      <c r="P311" s="74"/>
      <c r="Q311" s="74"/>
    </row>
    <row r="312" spans="1:17" ht="15.75" x14ac:dyDescent="0.25">
      <c r="A312" s="77">
        <v>13</v>
      </c>
      <c r="B312" s="77" t="s">
        <v>459</v>
      </c>
      <c r="C312" s="77" t="s">
        <v>460</v>
      </c>
      <c r="D312" s="74"/>
      <c r="E312" s="74"/>
      <c r="F312" s="74">
        <v>43</v>
      </c>
      <c r="G312" s="74" t="s">
        <v>2206</v>
      </c>
      <c r="H312" s="74"/>
      <c r="I312" s="74"/>
      <c r="J312" s="74"/>
      <c r="K312" s="74"/>
      <c r="L312" s="74"/>
      <c r="M312" s="74"/>
      <c r="N312" s="74"/>
      <c r="O312" s="74"/>
      <c r="P312" s="74"/>
      <c r="Q312" s="74"/>
    </row>
    <row r="313" spans="1:17" ht="15.75" x14ac:dyDescent="0.25">
      <c r="A313" s="77">
        <v>14</v>
      </c>
      <c r="B313" s="77" t="s">
        <v>461</v>
      </c>
      <c r="C313" s="77" t="s">
        <v>462</v>
      </c>
      <c r="D313" s="74"/>
      <c r="E313" s="74"/>
      <c r="F313" s="74"/>
      <c r="G313" s="74"/>
      <c r="H313" s="74"/>
      <c r="I313" s="74"/>
      <c r="J313" s="74"/>
      <c r="K313" s="74"/>
      <c r="L313" s="74"/>
      <c r="M313" s="74"/>
      <c r="N313" s="74"/>
      <c r="O313" s="74"/>
      <c r="P313" s="74"/>
      <c r="Q313" s="74"/>
    </row>
    <row r="314" spans="1:17" ht="15.75" x14ac:dyDescent="0.25">
      <c r="A314" s="77">
        <v>16</v>
      </c>
      <c r="B314" s="77" t="s">
        <v>452</v>
      </c>
      <c r="C314" s="77" t="s">
        <v>463</v>
      </c>
      <c r="D314" s="74"/>
      <c r="E314" s="74"/>
      <c r="F314" s="74"/>
      <c r="G314" s="74"/>
      <c r="H314" s="74"/>
      <c r="I314" s="74"/>
      <c r="J314" s="74"/>
      <c r="K314" s="74"/>
      <c r="L314" s="74"/>
      <c r="M314" s="74"/>
      <c r="N314" s="74"/>
      <c r="O314" s="74"/>
      <c r="P314" s="74"/>
      <c r="Q314" s="74"/>
    </row>
    <row r="315" spans="1:17" ht="15.75" x14ac:dyDescent="0.25">
      <c r="A315" s="77">
        <v>20</v>
      </c>
      <c r="B315" s="77" t="s">
        <v>464</v>
      </c>
      <c r="C315" s="77" t="s">
        <v>465</v>
      </c>
      <c r="D315" s="74"/>
      <c r="E315" s="74"/>
      <c r="F315" s="74"/>
      <c r="G315" s="74"/>
      <c r="H315" s="74"/>
      <c r="I315" s="74"/>
      <c r="J315" s="74"/>
      <c r="K315" s="74"/>
      <c r="L315" s="74"/>
      <c r="M315" s="74"/>
      <c r="N315" s="74"/>
      <c r="O315" s="74"/>
      <c r="P315" s="74"/>
      <c r="Q315" s="74"/>
    </row>
    <row r="316" spans="1:17" ht="15.75" x14ac:dyDescent="0.25">
      <c r="A316" s="77">
        <v>21</v>
      </c>
      <c r="B316" s="77" t="s">
        <v>466</v>
      </c>
      <c r="C316" s="77" t="s">
        <v>467</v>
      </c>
      <c r="D316" s="74"/>
      <c r="E316" s="74"/>
      <c r="F316" s="74"/>
      <c r="G316" s="74"/>
      <c r="H316" s="74"/>
      <c r="I316" s="74"/>
      <c r="J316" s="74"/>
      <c r="K316" s="74"/>
      <c r="L316" s="74"/>
      <c r="M316" s="74"/>
      <c r="N316" s="74"/>
      <c r="O316" s="74"/>
      <c r="P316" s="74"/>
      <c r="Q316" s="74"/>
    </row>
    <row r="317" spans="1:17" ht="15.75" x14ac:dyDescent="0.25">
      <c r="A317" s="77">
        <v>22</v>
      </c>
      <c r="B317" s="77" t="s">
        <v>468</v>
      </c>
      <c r="C317" s="77" t="s">
        <v>469</v>
      </c>
      <c r="D317" s="74"/>
      <c r="E317" s="74"/>
      <c r="F317" s="74"/>
      <c r="G317" s="74"/>
      <c r="H317" s="74"/>
      <c r="I317" s="74"/>
      <c r="J317" s="74"/>
      <c r="K317" s="74"/>
      <c r="L317" s="74"/>
      <c r="M317" s="74"/>
      <c r="N317" s="74"/>
      <c r="O317" s="74"/>
      <c r="P317" s="74"/>
      <c r="Q317" s="74"/>
    </row>
    <row r="318" spans="1:17" ht="15.75" x14ac:dyDescent="0.25">
      <c r="A318" s="77">
        <v>23</v>
      </c>
      <c r="B318" s="77" t="s">
        <v>470</v>
      </c>
      <c r="C318" s="77" t="s">
        <v>471</v>
      </c>
      <c r="D318" s="74"/>
      <c r="E318" s="74"/>
      <c r="F318" s="74"/>
      <c r="G318" s="74"/>
      <c r="H318" s="74"/>
      <c r="I318" s="74"/>
      <c r="J318" s="74"/>
      <c r="K318" s="74"/>
      <c r="L318" s="74"/>
      <c r="M318" s="74"/>
      <c r="N318" s="74"/>
      <c r="O318" s="74"/>
      <c r="P318" s="74"/>
      <c r="Q318" s="74"/>
    </row>
    <row r="319" spans="1:17" ht="15.75" x14ac:dyDescent="0.25">
      <c r="A319" s="77">
        <v>25</v>
      </c>
      <c r="B319" s="77" t="s">
        <v>472</v>
      </c>
      <c r="C319" s="77" t="s">
        <v>473</v>
      </c>
      <c r="D319" s="74"/>
      <c r="E319" s="74"/>
      <c r="F319" s="74">
        <v>44</v>
      </c>
      <c r="G319" s="74" t="s">
        <v>2206</v>
      </c>
      <c r="H319" s="74"/>
      <c r="I319" s="74"/>
      <c r="J319" s="74"/>
      <c r="K319" s="74"/>
      <c r="L319" s="74"/>
      <c r="M319" s="74"/>
      <c r="N319" s="74"/>
      <c r="O319" s="74"/>
      <c r="P319" s="74"/>
      <c r="Q319" s="74"/>
    </row>
    <row r="320" spans="1:17" ht="15.75" x14ac:dyDescent="0.25">
      <c r="A320" s="76"/>
      <c r="B320" s="76"/>
      <c r="C320" s="76"/>
      <c r="D320" s="74"/>
      <c r="E320" s="74"/>
      <c r="F320" s="74"/>
      <c r="G320" s="74"/>
      <c r="H320" s="74"/>
      <c r="I320" s="74"/>
      <c r="J320" s="74"/>
      <c r="K320" s="74"/>
      <c r="L320" s="74"/>
      <c r="M320" s="74"/>
      <c r="N320" s="74"/>
      <c r="O320" s="74"/>
      <c r="P320" s="74"/>
      <c r="Q320" s="74"/>
    </row>
    <row r="321" spans="1:17" ht="15.75" x14ac:dyDescent="0.25">
      <c r="A321" s="76"/>
      <c r="B321" s="76"/>
      <c r="C321" s="76"/>
      <c r="D321" s="74"/>
      <c r="E321" s="74"/>
      <c r="F321" s="74"/>
      <c r="G321" s="74"/>
      <c r="H321" s="74"/>
      <c r="I321" s="74"/>
      <c r="J321" s="74"/>
      <c r="K321" s="74"/>
      <c r="L321" s="74"/>
      <c r="M321" s="74"/>
      <c r="N321" s="74"/>
      <c r="O321" s="74"/>
      <c r="P321" s="74"/>
      <c r="Q321" s="74"/>
    </row>
    <row r="325" spans="1:17" ht="23.25" x14ac:dyDescent="0.35">
      <c r="A325" s="146" t="s">
        <v>54</v>
      </c>
      <c r="B325" s="146"/>
      <c r="C325" s="146"/>
      <c r="D325" s="146"/>
      <c r="E325" s="146"/>
      <c r="F325" s="146"/>
      <c r="G325" s="146"/>
      <c r="H325" s="146"/>
      <c r="I325" s="73"/>
      <c r="J325" s="73"/>
      <c r="K325" s="73"/>
      <c r="L325" s="73"/>
      <c r="M325" s="73"/>
      <c r="N325" s="37"/>
    </row>
    <row r="326" spans="1:17" ht="60.75" x14ac:dyDescent="0.25">
      <c r="A326" s="74" t="s">
        <v>8</v>
      </c>
      <c r="B326" s="78" t="s">
        <v>35</v>
      </c>
      <c r="C326" s="78" t="s">
        <v>36</v>
      </c>
      <c r="D326" s="75">
        <v>45883</v>
      </c>
      <c r="E326" s="75">
        <v>45884</v>
      </c>
      <c r="F326" s="75">
        <v>45885</v>
      </c>
      <c r="G326" s="75">
        <v>45886</v>
      </c>
      <c r="H326" s="75">
        <v>45887</v>
      </c>
      <c r="I326" s="75">
        <v>45888</v>
      </c>
      <c r="J326" s="75">
        <v>45889</v>
      </c>
      <c r="K326" s="75">
        <v>45890</v>
      </c>
      <c r="L326" s="75">
        <v>45891</v>
      </c>
      <c r="M326" s="75">
        <v>45892</v>
      </c>
      <c r="N326" s="75">
        <v>45893</v>
      </c>
      <c r="O326" s="75">
        <v>45894</v>
      </c>
      <c r="P326" s="75">
        <v>45895</v>
      </c>
      <c r="Q326" s="75">
        <v>45896</v>
      </c>
    </row>
    <row r="327" spans="1:17" ht="15.75" x14ac:dyDescent="0.25">
      <c r="A327" s="77">
        <v>15</v>
      </c>
      <c r="B327" s="77" t="s">
        <v>283</v>
      </c>
      <c r="C327" s="77" t="s">
        <v>474</v>
      </c>
      <c r="D327" s="74"/>
      <c r="E327" s="74"/>
      <c r="F327" s="74"/>
      <c r="G327" s="74"/>
      <c r="H327" s="74"/>
      <c r="I327" s="74"/>
      <c r="J327" s="74"/>
      <c r="K327" s="74"/>
      <c r="L327" s="74"/>
      <c r="M327" s="74"/>
      <c r="N327" s="74"/>
      <c r="O327" s="74"/>
      <c r="P327" s="74"/>
      <c r="Q327" s="74"/>
    </row>
    <row r="328" spans="1:17" ht="15.75" x14ac:dyDescent="0.25">
      <c r="A328" s="77">
        <v>21</v>
      </c>
      <c r="B328" s="77" t="s">
        <v>176</v>
      </c>
      <c r="C328" s="77" t="s">
        <v>475</v>
      </c>
      <c r="D328" s="74"/>
      <c r="E328" s="74"/>
      <c r="F328" s="74">
        <v>18</v>
      </c>
      <c r="G328" s="74">
        <v>12</v>
      </c>
      <c r="H328" s="74" t="s">
        <v>2206</v>
      </c>
      <c r="I328" s="74"/>
      <c r="J328" s="74"/>
      <c r="K328" s="74"/>
      <c r="L328" s="74"/>
      <c r="M328" s="74"/>
      <c r="N328" s="74"/>
      <c r="O328" s="74"/>
      <c r="P328" s="74"/>
      <c r="Q328" s="74"/>
    </row>
    <row r="329" spans="1:17" ht="15.75" x14ac:dyDescent="0.25">
      <c r="A329" s="77">
        <v>32</v>
      </c>
      <c r="B329" s="77" t="s">
        <v>198</v>
      </c>
      <c r="C329" s="77" t="s">
        <v>476</v>
      </c>
      <c r="D329" s="74"/>
      <c r="E329" s="74"/>
      <c r="F329" s="74"/>
      <c r="G329" s="74"/>
      <c r="H329" s="74"/>
      <c r="I329" s="74"/>
      <c r="J329" s="74"/>
      <c r="K329" s="74"/>
      <c r="L329" s="74"/>
      <c r="M329" s="74"/>
      <c r="N329" s="74"/>
      <c r="O329" s="74"/>
      <c r="P329" s="74"/>
      <c r="Q329" s="74"/>
    </row>
    <row r="330" spans="1:17" ht="15.75" x14ac:dyDescent="0.25">
      <c r="A330" s="77">
        <v>34</v>
      </c>
      <c r="B330" s="77" t="s">
        <v>190</v>
      </c>
      <c r="C330" s="77" t="s">
        <v>477</v>
      </c>
      <c r="D330" s="74"/>
      <c r="E330" s="74"/>
      <c r="F330" s="74"/>
      <c r="G330" s="74"/>
      <c r="H330" s="74"/>
      <c r="I330" s="74"/>
      <c r="J330" s="74"/>
      <c r="K330" s="74"/>
      <c r="L330" s="74"/>
      <c r="M330" s="74"/>
      <c r="N330" s="74"/>
      <c r="O330" s="74"/>
      <c r="P330" s="74"/>
      <c r="Q330" s="74"/>
    </row>
    <row r="331" spans="1:17" ht="15.75" x14ac:dyDescent="0.25">
      <c r="A331" s="77">
        <v>39</v>
      </c>
      <c r="B331" s="77" t="s">
        <v>478</v>
      </c>
      <c r="C331" s="77" t="s">
        <v>479</v>
      </c>
      <c r="D331" s="74"/>
      <c r="E331" s="74"/>
      <c r="F331" s="74"/>
      <c r="G331" s="74"/>
      <c r="H331" s="74"/>
      <c r="I331" s="74"/>
      <c r="J331" s="74"/>
      <c r="K331" s="74"/>
      <c r="L331" s="74"/>
      <c r="M331" s="74"/>
      <c r="N331" s="74"/>
      <c r="O331" s="74"/>
      <c r="P331" s="74"/>
      <c r="Q331" s="74"/>
    </row>
    <row r="332" spans="1:17" ht="15.75" x14ac:dyDescent="0.25">
      <c r="A332" s="77">
        <v>47</v>
      </c>
      <c r="B332" s="77" t="s">
        <v>480</v>
      </c>
      <c r="C332" s="77" t="s">
        <v>481</v>
      </c>
      <c r="D332" s="74"/>
      <c r="E332" s="74"/>
      <c r="F332" s="74">
        <v>29</v>
      </c>
      <c r="G332" s="74"/>
      <c r="H332" s="74"/>
      <c r="I332" s="74"/>
      <c r="J332" s="74"/>
      <c r="K332" s="74"/>
      <c r="L332" s="74"/>
      <c r="M332" s="74"/>
      <c r="N332" s="74"/>
      <c r="O332" s="74"/>
      <c r="P332" s="74"/>
      <c r="Q332" s="74"/>
    </row>
    <row r="333" spans="1:17" ht="15.75" x14ac:dyDescent="0.25">
      <c r="A333" s="77">
        <v>48</v>
      </c>
      <c r="B333" s="77" t="s">
        <v>238</v>
      </c>
      <c r="C333" s="77" t="s">
        <v>482</v>
      </c>
      <c r="D333" s="74"/>
      <c r="E333" s="74"/>
      <c r="F333" s="74"/>
      <c r="G333" s="74">
        <v>9</v>
      </c>
      <c r="H333" s="74"/>
      <c r="I333" s="74"/>
      <c r="J333" s="74"/>
      <c r="K333" s="74"/>
      <c r="L333" s="74"/>
      <c r="M333" s="74"/>
      <c r="N333" s="74"/>
      <c r="O333" s="74"/>
      <c r="P333" s="74"/>
      <c r="Q333" s="74"/>
    </row>
    <row r="334" spans="1:17" ht="15.75" x14ac:dyDescent="0.25">
      <c r="A334" s="77">
        <v>51</v>
      </c>
      <c r="B334" s="77" t="s">
        <v>434</v>
      </c>
      <c r="C334" s="77" t="s">
        <v>483</v>
      </c>
      <c r="D334" s="74"/>
      <c r="E334" s="74"/>
      <c r="F334" s="74"/>
      <c r="G334" s="74"/>
      <c r="H334" s="74"/>
      <c r="I334" s="74"/>
      <c r="J334" s="74"/>
      <c r="K334" s="74"/>
      <c r="L334" s="74"/>
      <c r="M334" s="74"/>
      <c r="N334" s="74"/>
      <c r="O334" s="74"/>
      <c r="P334" s="74"/>
      <c r="Q334" s="74"/>
    </row>
    <row r="335" spans="1:17" ht="15.75" x14ac:dyDescent="0.25">
      <c r="A335" s="77">
        <v>68</v>
      </c>
      <c r="B335" s="77" t="s">
        <v>484</v>
      </c>
      <c r="C335" s="77" t="s">
        <v>485</v>
      </c>
      <c r="D335" s="74"/>
      <c r="E335" s="74"/>
      <c r="F335" s="74"/>
      <c r="G335" s="74">
        <v>23</v>
      </c>
      <c r="H335" s="74"/>
      <c r="I335" s="74"/>
      <c r="J335" s="74"/>
      <c r="K335" s="74"/>
      <c r="L335" s="74"/>
      <c r="M335" s="74"/>
      <c r="N335" s="74"/>
      <c r="O335" s="74"/>
      <c r="P335" s="74"/>
      <c r="Q335" s="74"/>
    </row>
    <row r="336" spans="1:17" ht="15.75" x14ac:dyDescent="0.25">
      <c r="A336" s="77">
        <v>77</v>
      </c>
      <c r="B336" s="77" t="s">
        <v>356</v>
      </c>
      <c r="C336" s="77" t="s">
        <v>486</v>
      </c>
      <c r="D336" s="74"/>
      <c r="E336" s="74"/>
      <c r="F336" s="74"/>
      <c r="G336" s="74">
        <v>25</v>
      </c>
      <c r="H336" s="74"/>
      <c r="I336" s="74"/>
      <c r="J336" s="74"/>
      <c r="K336" s="74"/>
      <c r="L336" s="74"/>
      <c r="M336" s="74"/>
      <c r="N336" s="74"/>
      <c r="O336" s="74"/>
      <c r="P336" s="74"/>
      <c r="Q336" s="74"/>
    </row>
    <row r="337" spans="1:17" ht="15.75" x14ac:dyDescent="0.25">
      <c r="A337" s="77">
        <v>86</v>
      </c>
      <c r="B337" s="77" t="s">
        <v>222</v>
      </c>
      <c r="C337" s="77" t="s">
        <v>487</v>
      </c>
      <c r="D337" s="74"/>
      <c r="E337" s="74"/>
      <c r="F337" s="74"/>
      <c r="G337" s="74"/>
      <c r="H337" s="74"/>
      <c r="I337" s="74"/>
      <c r="J337" s="74"/>
      <c r="K337" s="74"/>
      <c r="L337" s="74"/>
      <c r="M337" s="74"/>
      <c r="N337" s="74"/>
      <c r="O337" s="74"/>
      <c r="P337" s="74"/>
      <c r="Q337" s="74"/>
    </row>
    <row r="338" spans="1:17" ht="15.75" x14ac:dyDescent="0.25">
      <c r="A338" s="77">
        <v>96</v>
      </c>
      <c r="B338" s="77" t="s">
        <v>488</v>
      </c>
      <c r="C338" s="77" t="s">
        <v>489</v>
      </c>
      <c r="D338" s="74"/>
      <c r="E338" s="74"/>
      <c r="F338" s="74"/>
      <c r="G338" s="74"/>
      <c r="H338" s="74"/>
      <c r="I338" s="74"/>
      <c r="J338" s="74"/>
      <c r="K338" s="74"/>
      <c r="L338" s="74"/>
      <c r="M338" s="74"/>
      <c r="N338" s="74"/>
      <c r="O338" s="74"/>
      <c r="P338" s="74"/>
      <c r="Q338" s="74"/>
    </row>
    <row r="339" spans="1:17" ht="15.75" x14ac:dyDescent="0.25">
      <c r="A339" s="76"/>
      <c r="B339" s="76"/>
      <c r="C339" s="76"/>
      <c r="D339" s="74"/>
      <c r="E339" s="74"/>
      <c r="F339" s="74"/>
      <c r="G339" s="74"/>
      <c r="H339" s="74"/>
      <c r="I339" s="74"/>
      <c r="J339" s="74"/>
      <c r="K339" s="74"/>
      <c r="L339" s="74"/>
      <c r="M339" s="74"/>
      <c r="N339" s="74"/>
      <c r="O339" s="74"/>
      <c r="P339" s="74"/>
      <c r="Q339" s="74"/>
    </row>
    <row r="340" spans="1:17" ht="15.75" x14ac:dyDescent="0.25">
      <c r="A340" s="76"/>
      <c r="B340" s="76"/>
      <c r="C340" s="76"/>
      <c r="D340" s="74"/>
      <c r="E340" s="74"/>
      <c r="F340" s="74"/>
      <c r="G340" s="74"/>
      <c r="H340" s="74"/>
      <c r="I340" s="74"/>
      <c r="J340" s="74"/>
      <c r="K340" s="74"/>
      <c r="L340" s="74"/>
      <c r="M340" s="74"/>
      <c r="N340" s="74"/>
      <c r="O340" s="74"/>
      <c r="P340" s="74"/>
      <c r="Q340" s="74"/>
    </row>
    <row r="344" spans="1:17" ht="23.25" x14ac:dyDescent="0.35">
      <c r="A344" s="146" t="s">
        <v>57</v>
      </c>
      <c r="B344" s="146"/>
      <c r="C344" s="146"/>
      <c r="D344" s="146"/>
      <c r="E344" s="146"/>
      <c r="F344" s="146"/>
      <c r="G344" s="146"/>
      <c r="H344" s="146"/>
      <c r="I344" s="73"/>
      <c r="J344" s="73"/>
      <c r="K344" s="73"/>
      <c r="L344" s="73"/>
      <c r="M344" s="73"/>
      <c r="N344" s="37"/>
    </row>
    <row r="345" spans="1:17" ht="60.75" x14ac:dyDescent="0.25">
      <c r="A345" s="74" t="s">
        <v>8</v>
      </c>
      <c r="B345" s="78" t="s">
        <v>35</v>
      </c>
      <c r="C345" s="78" t="s">
        <v>36</v>
      </c>
      <c r="D345" s="75">
        <v>45883</v>
      </c>
      <c r="E345" s="75">
        <v>45884</v>
      </c>
      <c r="F345" s="75">
        <v>45885</v>
      </c>
      <c r="G345" s="75">
        <v>45886</v>
      </c>
      <c r="H345" s="75">
        <v>45887</v>
      </c>
      <c r="I345" s="75">
        <v>45888</v>
      </c>
      <c r="J345" s="75">
        <v>45889</v>
      </c>
      <c r="K345" s="75">
        <v>45890</v>
      </c>
      <c r="L345" s="75">
        <v>45891</v>
      </c>
      <c r="M345" s="75">
        <v>45892</v>
      </c>
      <c r="N345" s="75">
        <v>45893</v>
      </c>
      <c r="O345" s="75">
        <v>45894</v>
      </c>
      <c r="P345" s="75">
        <v>45895</v>
      </c>
      <c r="Q345" s="75">
        <v>45896</v>
      </c>
    </row>
    <row r="346" spans="1:17" ht="15.75" x14ac:dyDescent="0.25">
      <c r="A346" s="77">
        <v>18</v>
      </c>
      <c r="B346" s="77" t="s">
        <v>226</v>
      </c>
      <c r="C346" s="77" t="s">
        <v>490</v>
      </c>
      <c r="D346" s="74"/>
      <c r="E346" s="74"/>
      <c r="F346" s="74"/>
      <c r="G346" s="74"/>
      <c r="H346" s="74"/>
      <c r="I346" s="74"/>
      <c r="J346" s="74"/>
      <c r="K346" s="74"/>
      <c r="L346" s="74"/>
      <c r="M346" s="74"/>
      <c r="N346" s="74"/>
      <c r="O346" s="74"/>
      <c r="P346" s="74"/>
      <c r="Q346" s="74"/>
    </row>
    <row r="347" spans="1:17" ht="15.75" x14ac:dyDescent="0.25">
      <c r="A347" s="77">
        <v>23</v>
      </c>
      <c r="B347" s="77" t="s">
        <v>194</v>
      </c>
      <c r="C347" s="77" t="s">
        <v>491</v>
      </c>
      <c r="D347" s="74"/>
      <c r="E347" s="74"/>
      <c r="F347" s="74">
        <v>33</v>
      </c>
      <c r="G347" s="74">
        <v>16</v>
      </c>
      <c r="H347" s="74" t="s">
        <v>2206</v>
      </c>
      <c r="I347" s="74"/>
      <c r="J347" s="74"/>
      <c r="K347" s="74"/>
      <c r="L347" s="74"/>
      <c r="M347" s="74"/>
      <c r="N347" s="74"/>
      <c r="O347" s="74"/>
      <c r="P347" s="74"/>
      <c r="Q347" s="74"/>
    </row>
    <row r="348" spans="1:17" ht="15.75" x14ac:dyDescent="0.25">
      <c r="A348" s="77">
        <v>24</v>
      </c>
      <c r="B348" s="77" t="s">
        <v>492</v>
      </c>
      <c r="C348" s="77" t="s">
        <v>493</v>
      </c>
      <c r="D348" s="74"/>
      <c r="E348" s="74"/>
      <c r="F348" s="74">
        <v>31</v>
      </c>
      <c r="G348" s="74">
        <v>26</v>
      </c>
      <c r="H348" s="74" t="s">
        <v>2206</v>
      </c>
      <c r="I348" s="74"/>
      <c r="J348" s="74"/>
      <c r="K348" s="74"/>
      <c r="L348" s="74"/>
      <c r="M348" s="74"/>
      <c r="N348" s="74"/>
      <c r="O348" s="74"/>
      <c r="P348" s="74"/>
      <c r="Q348" s="74"/>
    </row>
    <row r="349" spans="1:17" ht="15.75" x14ac:dyDescent="0.25">
      <c r="A349" s="77">
        <v>27</v>
      </c>
      <c r="B349" s="77" t="s">
        <v>494</v>
      </c>
      <c r="C349" s="77" t="s">
        <v>293</v>
      </c>
      <c r="D349" s="74"/>
      <c r="E349" s="74"/>
      <c r="F349" s="74"/>
      <c r="G349" s="74"/>
      <c r="H349" s="74"/>
      <c r="I349" s="74"/>
      <c r="J349" s="74"/>
      <c r="K349" s="74"/>
      <c r="L349" s="74"/>
      <c r="M349" s="74"/>
      <c r="N349" s="74"/>
      <c r="O349" s="74"/>
      <c r="P349" s="74"/>
      <c r="Q349" s="74"/>
    </row>
    <row r="350" spans="1:17" ht="15.75" x14ac:dyDescent="0.25">
      <c r="A350" s="77">
        <v>33</v>
      </c>
      <c r="B350" s="77" t="s">
        <v>495</v>
      </c>
      <c r="C350" s="77" t="s">
        <v>496</v>
      </c>
      <c r="D350" s="74"/>
      <c r="E350" s="74"/>
      <c r="F350" s="74"/>
      <c r="G350" s="74"/>
      <c r="H350" s="74"/>
      <c r="I350" s="74"/>
      <c r="J350" s="74"/>
      <c r="K350" s="74"/>
      <c r="L350" s="74"/>
      <c r="M350" s="74"/>
      <c r="N350" s="74"/>
      <c r="O350" s="74"/>
      <c r="P350" s="74"/>
      <c r="Q350" s="74"/>
    </row>
    <row r="351" spans="1:17" ht="15.75" x14ac:dyDescent="0.25">
      <c r="A351" s="77">
        <v>34</v>
      </c>
      <c r="B351" s="77" t="s">
        <v>226</v>
      </c>
      <c r="C351" s="77" t="s">
        <v>497</v>
      </c>
      <c r="D351" s="74"/>
      <c r="E351" s="74"/>
      <c r="F351" s="74"/>
      <c r="G351" s="74">
        <v>32</v>
      </c>
      <c r="H351" s="74"/>
      <c r="I351" s="74"/>
      <c r="J351" s="74"/>
      <c r="K351" s="74"/>
      <c r="L351" s="74"/>
      <c r="M351" s="74"/>
      <c r="N351" s="74"/>
      <c r="O351" s="74"/>
      <c r="P351" s="74"/>
      <c r="Q351" s="74"/>
    </row>
    <row r="352" spans="1:17" ht="15.75" x14ac:dyDescent="0.25">
      <c r="A352" s="77">
        <v>38</v>
      </c>
      <c r="B352" s="77" t="s">
        <v>498</v>
      </c>
      <c r="C352" s="77" t="s">
        <v>474</v>
      </c>
      <c r="D352" s="74"/>
      <c r="E352" s="74"/>
      <c r="F352" s="74"/>
      <c r="G352" s="74"/>
      <c r="H352" s="74"/>
      <c r="I352" s="74"/>
      <c r="J352" s="74"/>
      <c r="K352" s="74"/>
      <c r="L352" s="74"/>
      <c r="M352" s="74"/>
      <c r="N352" s="74"/>
      <c r="O352" s="74"/>
      <c r="P352" s="74"/>
      <c r="Q352" s="74"/>
    </row>
    <row r="353" spans="1:17" ht="15.75" x14ac:dyDescent="0.25">
      <c r="A353" s="77">
        <v>40</v>
      </c>
      <c r="B353" s="77" t="s">
        <v>499</v>
      </c>
      <c r="C353" s="77" t="s">
        <v>500</v>
      </c>
      <c r="D353" s="74"/>
      <c r="E353" s="74"/>
      <c r="F353" s="74"/>
      <c r="G353" s="74"/>
      <c r="H353" s="74"/>
      <c r="I353" s="74"/>
      <c r="J353" s="74"/>
      <c r="K353" s="74"/>
      <c r="L353" s="74"/>
      <c r="M353" s="74"/>
      <c r="N353" s="74"/>
      <c r="O353" s="74"/>
      <c r="P353" s="74"/>
      <c r="Q353" s="74"/>
    </row>
    <row r="354" spans="1:17" ht="15.75" x14ac:dyDescent="0.25">
      <c r="A354" s="77">
        <v>41</v>
      </c>
      <c r="B354" s="77" t="s">
        <v>501</v>
      </c>
      <c r="C354" s="77" t="s">
        <v>502</v>
      </c>
      <c r="D354" s="74"/>
      <c r="E354" s="74"/>
      <c r="F354" s="74"/>
      <c r="G354" s="74">
        <v>21</v>
      </c>
      <c r="H354" s="74"/>
      <c r="I354" s="74"/>
      <c r="J354" s="74"/>
      <c r="K354" s="74"/>
      <c r="L354" s="74"/>
      <c r="M354" s="74"/>
      <c r="N354" s="74"/>
      <c r="O354" s="74"/>
      <c r="P354" s="74"/>
      <c r="Q354" s="74"/>
    </row>
    <row r="355" spans="1:17" ht="15.75" x14ac:dyDescent="0.25">
      <c r="A355" s="77">
        <v>42</v>
      </c>
      <c r="B355" s="77" t="s">
        <v>503</v>
      </c>
      <c r="C355" s="77" t="s">
        <v>504</v>
      </c>
      <c r="D355" s="74"/>
      <c r="E355" s="74"/>
      <c r="F355" s="74"/>
      <c r="G355" s="74"/>
      <c r="H355" s="74"/>
      <c r="I355" s="74"/>
      <c r="J355" s="74"/>
      <c r="K355" s="74"/>
      <c r="L355" s="74"/>
      <c r="M355" s="74"/>
      <c r="N355" s="74"/>
      <c r="O355" s="74"/>
      <c r="P355" s="74"/>
      <c r="Q355" s="74"/>
    </row>
    <row r="356" spans="1:17" ht="15.75" x14ac:dyDescent="0.25">
      <c r="A356" s="77">
        <v>43</v>
      </c>
      <c r="B356" s="77" t="s">
        <v>505</v>
      </c>
      <c r="C356" s="77" t="s">
        <v>336</v>
      </c>
      <c r="D356" s="74"/>
      <c r="E356" s="74"/>
      <c r="F356" s="74" t="s">
        <v>2221</v>
      </c>
      <c r="G356" s="74"/>
      <c r="H356" s="74"/>
      <c r="I356" s="74"/>
      <c r="J356" s="74"/>
      <c r="K356" s="74"/>
      <c r="L356" s="74"/>
      <c r="M356" s="74"/>
      <c r="N356" s="74"/>
      <c r="O356" s="74"/>
      <c r="P356" s="74"/>
      <c r="Q356" s="74"/>
    </row>
    <row r="357" spans="1:17" ht="15.75" x14ac:dyDescent="0.25">
      <c r="A357" s="77">
        <v>44</v>
      </c>
      <c r="B357" s="77" t="s">
        <v>506</v>
      </c>
      <c r="C357" s="77" t="s">
        <v>507</v>
      </c>
      <c r="D357" s="74"/>
      <c r="E357" s="74"/>
      <c r="F357" s="74"/>
      <c r="G357" s="74"/>
      <c r="H357" s="74"/>
      <c r="I357" s="74"/>
      <c r="J357" s="74"/>
      <c r="K357" s="74"/>
      <c r="L357" s="74"/>
      <c r="M357" s="74"/>
      <c r="N357" s="74"/>
      <c r="O357" s="74"/>
      <c r="P357" s="74"/>
      <c r="Q357" s="74"/>
    </row>
    <row r="358" spans="1:17" ht="15.75" x14ac:dyDescent="0.25">
      <c r="A358" s="76"/>
      <c r="B358" s="76"/>
      <c r="C358" s="76"/>
      <c r="D358" s="74"/>
      <c r="E358" s="74"/>
      <c r="F358" s="74"/>
      <c r="G358" s="74"/>
      <c r="H358" s="74"/>
      <c r="I358" s="74"/>
      <c r="J358" s="74"/>
      <c r="K358" s="74"/>
      <c r="L358" s="74"/>
      <c r="M358" s="74"/>
      <c r="N358" s="74"/>
      <c r="O358" s="74"/>
      <c r="P358" s="74"/>
      <c r="Q358" s="74"/>
    </row>
    <row r="359" spans="1:17" ht="15.75" x14ac:dyDescent="0.25">
      <c r="A359" s="76"/>
      <c r="B359" s="76"/>
      <c r="C359" s="76"/>
      <c r="D359" s="74"/>
      <c r="E359" s="74"/>
      <c r="F359" s="74"/>
      <c r="G359" s="74"/>
      <c r="H359" s="74"/>
      <c r="I359" s="74"/>
      <c r="J359" s="74"/>
      <c r="K359" s="74"/>
      <c r="L359" s="74"/>
      <c r="M359" s="74"/>
      <c r="N359" s="74"/>
      <c r="O359" s="74"/>
      <c r="P359" s="74"/>
      <c r="Q359" s="74"/>
    </row>
    <row r="363" spans="1:17" ht="23.25" x14ac:dyDescent="0.35">
      <c r="A363" s="146" t="s">
        <v>64</v>
      </c>
      <c r="B363" s="146"/>
      <c r="C363" s="146"/>
      <c r="D363" s="146"/>
      <c r="E363" s="146"/>
      <c r="F363" s="146"/>
      <c r="G363" s="146"/>
      <c r="H363" s="146"/>
      <c r="I363" s="73"/>
      <c r="J363" s="73"/>
      <c r="K363" s="73"/>
      <c r="L363" s="73"/>
      <c r="M363" s="73"/>
      <c r="N363" s="37"/>
    </row>
    <row r="364" spans="1:17" ht="60.75" x14ac:dyDescent="0.25">
      <c r="A364" s="74" t="s">
        <v>8</v>
      </c>
      <c r="B364" s="78" t="s">
        <v>35</v>
      </c>
      <c r="C364" s="78" t="s">
        <v>36</v>
      </c>
      <c r="D364" s="75">
        <v>45883</v>
      </c>
      <c r="E364" s="75">
        <v>45884</v>
      </c>
      <c r="F364" s="75">
        <v>45885</v>
      </c>
      <c r="G364" s="75">
        <v>45886</v>
      </c>
      <c r="H364" s="75">
        <v>45887</v>
      </c>
      <c r="I364" s="75">
        <v>45888</v>
      </c>
      <c r="J364" s="75">
        <v>45889</v>
      </c>
      <c r="K364" s="75">
        <v>45890</v>
      </c>
      <c r="L364" s="75">
        <v>45891</v>
      </c>
      <c r="M364" s="75">
        <v>45892</v>
      </c>
      <c r="N364" s="75">
        <v>45893</v>
      </c>
      <c r="O364" s="75">
        <v>45894</v>
      </c>
      <c r="P364" s="75">
        <v>45895</v>
      </c>
      <c r="Q364" s="75">
        <v>45896</v>
      </c>
    </row>
    <row r="365" spans="1:17" ht="15.75" x14ac:dyDescent="0.25">
      <c r="A365" s="77">
        <v>1</v>
      </c>
      <c r="B365" s="77" t="s">
        <v>508</v>
      </c>
      <c r="C365" s="77" t="s">
        <v>509</v>
      </c>
      <c r="D365" s="74"/>
      <c r="E365" s="74"/>
      <c r="F365" s="74">
        <v>30</v>
      </c>
      <c r="G365" s="74"/>
      <c r="H365" s="74">
        <v>15</v>
      </c>
      <c r="I365" s="74"/>
      <c r="J365" s="74"/>
      <c r="K365" s="74"/>
      <c r="L365" s="74"/>
      <c r="M365" s="74"/>
      <c r="N365" s="74"/>
      <c r="O365" s="74"/>
      <c r="P365" s="74"/>
      <c r="Q365" s="74"/>
    </row>
    <row r="366" spans="1:17" ht="15.75" x14ac:dyDescent="0.25">
      <c r="A366" s="77">
        <v>13</v>
      </c>
      <c r="B366" s="77" t="s">
        <v>510</v>
      </c>
      <c r="C366" s="77" t="s">
        <v>511</v>
      </c>
      <c r="D366" s="74"/>
      <c r="E366" s="74"/>
      <c r="F366" s="74"/>
      <c r="G366" s="74"/>
      <c r="H366" s="74">
        <v>26</v>
      </c>
      <c r="I366" s="74"/>
      <c r="J366" s="74"/>
      <c r="K366" s="74"/>
      <c r="L366" s="74"/>
      <c r="M366" s="74"/>
      <c r="N366" s="74"/>
      <c r="O366" s="74"/>
      <c r="P366" s="74"/>
      <c r="Q366" s="74"/>
    </row>
    <row r="367" spans="1:17" ht="15.75" x14ac:dyDescent="0.25">
      <c r="A367" s="77">
        <v>24</v>
      </c>
      <c r="B367" s="77" t="s">
        <v>512</v>
      </c>
      <c r="C367" s="77" t="s">
        <v>513</v>
      </c>
      <c r="D367" s="74"/>
      <c r="E367" s="74"/>
      <c r="F367" s="74"/>
      <c r="G367" s="74"/>
      <c r="H367" s="74"/>
      <c r="I367" s="74"/>
      <c r="J367" s="74"/>
      <c r="K367" s="74"/>
      <c r="L367" s="74"/>
      <c r="M367" s="74"/>
      <c r="N367" s="74"/>
      <c r="O367" s="74"/>
      <c r="P367" s="74"/>
      <c r="Q367" s="74"/>
    </row>
    <row r="368" spans="1:17" ht="15.75" x14ac:dyDescent="0.25">
      <c r="A368" s="77">
        <v>51</v>
      </c>
      <c r="B368" s="77" t="s">
        <v>514</v>
      </c>
      <c r="C368" s="77" t="s">
        <v>292</v>
      </c>
      <c r="D368" s="74"/>
      <c r="E368" s="74"/>
      <c r="F368" s="74"/>
      <c r="G368" s="74"/>
      <c r="H368" s="74"/>
      <c r="I368" s="74"/>
      <c r="J368" s="74"/>
      <c r="K368" s="74"/>
      <c r="L368" s="74"/>
      <c r="M368" s="74"/>
      <c r="N368" s="74"/>
      <c r="O368" s="74"/>
      <c r="P368" s="74"/>
      <c r="Q368" s="74"/>
    </row>
    <row r="369" spans="1:17" ht="15.75" x14ac:dyDescent="0.25">
      <c r="A369" s="77">
        <v>56</v>
      </c>
      <c r="B369" s="77" t="s">
        <v>515</v>
      </c>
      <c r="C369" s="77" t="s">
        <v>516</v>
      </c>
      <c r="D369" s="74"/>
      <c r="E369" s="74"/>
      <c r="F369" s="74"/>
      <c r="G369" s="74"/>
      <c r="H369" s="74"/>
      <c r="I369" s="74"/>
      <c r="J369" s="74"/>
      <c r="K369" s="74"/>
      <c r="L369" s="74"/>
      <c r="M369" s="74"/>
      <c r="N369" s="74"/>
      <c r="O369" s="74"/>
      <c r="P369" s="74"/>
      <c r="Q369" s="74"/>
    </row>
    <row r="370" spans="1:17" ht="15.75" x14ac:dyDescent="0.25">
      <c r="A370" s="77">
        <v>60</v>
      </c>
      <c r="B370" s="77" t="s">
        <v>517</v>
      </c>
      <c r="C370" s="77" t="s">
        <v>518</v>
      </c>
      <c r="D370" s="74"/>
      <c r="E370" s="74"/>
      <c r="F370" s="74"/>
      <c r="G370" s="74"/>
      <c r="H370" s="74"/>
      <c r="I370" s="74"/>
      <c r="J370" s="74"/>
      <c r="K370" s="74"/>
      <c r="L370" s="74"/>
      <c r="M370" s="74"/>
      <c r="N370" s="74"/>
      <c r="O370" s="74"/>
      <c r="P370" s="74"/>
      <c r="Q370" s="74"/>
    </row>
    <row r="371" spans="1:17" ht="15.75" x14ac:dyDescent="0.25">
      <c r="A371" s="77">
        <v>62</v>
      </c>
      <c r="B371" s="77" t="s">
        <v>519</v>
      </c>
      <c r="C371" s="77" t="s">
        <v>520</v>
      </c>
      <c r="D371" s="74"/>
      <c r="E371" s="74"/>
      <c r="F371" s="74" t="s">
        <v>2221</v>
      </c>
      <c r="G371" s="74"/>
      <c r="H371" s="74">
        <v>13</v>
      </c>
      <c r="I371" s="74"/>
      <c r="J371" s="74"/>
      <c r="K371" s="74"/>
      <c r="L371" s="74"/>
      <c r="M371" s="74"/>
      <c r="N371" s="74"/>
      <c r="O371" s="74"/>
      <c r="P371" s="74"/>
      <c r="Q371" s="74"/>
    </row>
    <row r="372" spans="1:17" ht="15.75" x14ac:dyDescent="0.25">
      <c r="A372" s="77">
        <v>66</v>
      </c>
      <c r="B372" s="77" t="s">
        <v>521</v>
      </c>
      <c r="C372" s="77" t="s">
        <v>292</v>
      </c>
      <c r="D372" s="74"/>
      <c r="E372" s="74"/>
      <c r="F372" s="74"/>
      <c r="G372" s="74"/>
      <c r="H372" s="74"/>
      <c r="I372" s="74"/>
      <c r="J372" s="74"/>
      <c r="K372" s="74"/>
      <c r="L372" s="74"/>
      <c r="M372" s="74"/>
      <c r="N372" s="74"/>
      <c r="O372" s="74"/>
      <c r="P372" s="74"/>
      <c r="Q372" s="74"/>
    </row>
    <row r="373" spans="1:17" ht="15.75" x14ac:dyDescent="0.25">
      <c r="A373" s="77">
        <v>67</v>
      </c>
      <c r="B373" s="77" t="s">
        <v>522</v>
      </c>
      <c r="C373" s="77" t="s">
        <v>523</v>
      </c>
      <c r="D373" s="74"/>
      <c r="E373" s="74"/>
      <c r="F373" s="74">
        <v>29</v>
      </c>
      <c r="G373" s="74"/>
      <c r="H373" s="74">
        <v>45</v>
      </c>
      <c r="I373" s="74" t="s">
        <v>2206</v>
      </c>
      <c r="J373" s="74"/>
      <c r="K373" s="74"/>
      <c r="L373" s="74"/>
      <c r="M373" s="74"/>
      <c r="N373" s="74"/>
      <c r="O373" s="74"/>
      <c r="P373" s="74"/>
      <c r="Q373" s="74"/>
    </row>
    <row r="374" spans="1:17" ht="15.75" x14ac:dyDescent="0.25">
      <c r="A374" s="77">
        <v>70</v>
      </c>
      <c r="B374" s="77" t="s">
        <v>287</v>
      </c>
      <c r="C374" s="77" t="s">
        <v>524</v>
      </c>
      <c r="D374" s="74"/>
      <c r="E374" s="74"/>
      <c r="F374" s="74"/>
      <c r="G374" s="74"/>
      <c r="H374" s="74"/>
      <c r="I374" s="74"/>
      <c r="J374" s="74"/>
      <c r="K374" s="74"/>
      <c r="L374" s="74"/>
      <c r="M374" s="74"/>
      <c r="N374" s="74"/>
      <c r="O374" s="74"/>
      <c r="P374" s="74"/>
      <c r="Q374" s="74"/>
    </row>
    <row r="375" spans="1:17" ht="15.75" x14ac:dyDescent="0.25">
      <c r="A375" s="77">
        <v>71</v>
      </c>
      <c r="B375" s="77" t="s">
        <v>285</v>
      </c>
      <c r="C375" s="77" t="s">
        <v>525</v>
      </c>
      <c r="D375" s="74"/>
      <c r="E375" s="74"/>
      <c r="F375" s="74"/>
      <c r="G375" s="74"/>
      <c r="H375" s="74"/>
      <c r="I375" s="74"/>
      <c r="J375" s="74"/>
      <c r="K375" s="74"/>
      <c r="L375" s="74"/>
      <c r="M375" s="74"/>
      <c r="N375" s="74"/>
      <c r="O375" s="74"/>
      <c r="P375" s="74"/>
      <c r="Q375" s="74"/>
    </row>
    <row r="376" spans="1:17" ht="15.75" x14ac:dyDescent="0.25">
      <c r="A376" s="76"/>
      <c r="B376" s="76"/>
      <c r="C376" s="76"/>
      <c r="D376" s="74"/>
      <c r="E376" s="74"/>
      <c r="F376" s="74"/>
      <c r="G376" s="74"/>
      <c r="H376" s="74"/>
      <c r="I376" s="74"/>
      <c r="J376" s="74"/>
      <c r="K376" s="74"/>
      <c r="L376" s="74"/>
      <c r="M376" s="74"/>
      <c r="N376" s="74"/>
      <c r="O376" s="74"/>
      <c r="P376" s="74"/>
      <c r="Q376" s="74"/>
    </row>
    <row r="377" spans="1:17" ht="15.75" x14ac:dyDescent="0.25">
      <c r="A377" s="76"/>
      <c r="B377" s="76"/>
      <c r="C377" s="76"/>
      <c r="D377" s="74"/>
      <c r="E377" s="74"/>
      <c r="F377" s="74"/>
      <c r="G377" s="74"/>
      <c r="H377" s="74"/>
      <c r="I377" s="74"/>
      <c r="J377" s="74"/>
      <c r="K377" s="74"/>
      <c r="L377" s="74"/>
      <c r="M377" s="74"/>
      <c r="N377" s="74"/>
      <c r="O377" s="74"/>
      <c r="P377" s="74"/>
      <c r="Q377" s="74"/>
    </row>
    <row r="378" spans="1:17" ht="15.75" x14ac:dyDescent="0.25">
      <c r="A378" s="76"/>
      <c r="B378" s="76"/>
      <c r="C378" s="76"/>
      <c r="D378" s="74"/>
      <c r="E378" s="74"/>
      <c r="F378" s="74"/>
      <c r="G378" s="74"/>
      <c r="H378" s="74"/>
      <c r="I378" s="74"/>
      <c r="J378" s="74"/>
      <c r="K378" s="74"/>
      <c r="L378" s="74"/>
      <c r="M378" s="74"/>
      <c r="N378" s="74"/>
      <c r="O378" s="74"/>
      <c r="P378" s="74"/>
      <c r="Q378" s="74"/>
    </row>
    <row r="382" spans="1:17" ht="23.25" x14ac:dyDescent="0.35">
      <c r="A382" s="146" t="s">
        <v>66</v>
      </c>
      <c r="B382" s="146"/>
      <c r="C382" s="146"/>
      <c r="D382" s="146"/>
      <c r="E382" s="146"/>
      <c r="F382" s="146"/>
      <c r="G382" s="146"/>
      <c r="H382" s="146"/>
      <c r="I382" s="73"/>
      <c r="J382" s="73"/>
      <c r="K382" s="73"/>
      <c r="L382" s="73"/>
      <c r="M382" s="73"/>
      <c r="N382" s="37"/>
    </row>
    <row r="383" spans="1:17" ht="60.75" x14ac:dyDescent="0.25">
      <c r="A383" s="74" t="s">
        <v>8</v>
      </c>
      <c r="B383" s="78" t="s">
        <v>35</v>
      </c>
      <c r="C383" s="78" t="s">
        <v>36</v>
      </c>
      <c r="D383" s="75">
        <v>45883</v>
      </c>
      <c r="E383" s="75">
        <v>45884</v>
      </c>
      <c r="F383" s="75">
        <v>45885</v>
      </c>
      <c r="G383" s="75">
        <v>45886</v>
      </c>
      <c r="H383" s="75">
        <v>45887</v>
      </c>
      <c r="I383" s="75">
        <v>45888</v>
      </c>
      <c r="J383" s="75">
        <v>45889</v>
      </c>
      <c r="K383" s="75">
        <v>45890</v>
      </c>
      <c r="L383" s="75">
        <v>45891</v>
      </c>
      <c r="M383" s="75">
        <v>45892</v>
      </c>
      <c r="N383" s="75">
        <v>45893</v>
      </c>
      <c r="O383" s="75">
        <v>45894</v>
      </c>
      <c r="P383" s="75">
        <v>45895</v>
      </c>
      <c r="Q383" s="75">
        <v>45896</v>
      </c>
    </row>
    <row r="384" spans="1:17" ht="15.75" x14ac:dyDescent="0.25">
      <c r="A384" s="77">
        <v>7</v>
      </c>
      <c r="B384" s="77" t="s">
        <v>281</v>
      </c>
      <c r="C384" s="77" t="s">
        <v>526</v>
      </c>
      <c r="D384" s="74"/>
      <c r="E384" s="74"/>
      <c r="F384" s="74"/>
      <c r="G384" s="74"/>
      <c r="H384" s="74"/>
      <c r="I384" s="74"/>
      <c r="J384" s="74"/>
      <c r="K384" s="74"/>
      <c r="L384" s="74"/>
      <c r="M384" s="74"/>
      <c r="N384" s="74"/>
      <c r="O384" s="74"/>
      <c r="P384" s="74"/>
      <c r="Q384" s="74"/>
    </row>
    <row r="385" spans="1:17" ht="15.75" x14ac:dyDescent="0.25">
      <c r="A385" s="77">
        <v>13</v>
      </c>
      <c r="B385" s="77" t="s">
        <v>468</v>
      </c>
      <c r="C385" s="77" t="s">
        <v>292</v>
      </c>
      <c r="D385" s="74"/>
      <c r="E385" s="74"/>
      <c r="F385" s="74"/>
      <c r="G385" s="74"/>
      <c r="H385" s="74"/>
      <c r="I385" s="74"/>
      <c r="J385" s="74"/>
      <c r="K385" s="74"/>
      <c r="L385" s="74"/>
      <c r="M385" s="74"/>
      <c r="N385" s="74"/>
      <c r="O385" s="74"/>
      <c r="P385" s="74"/>
      <c r="Q385" s="74"/>
    </row>
    <row r="386" spans="1:17" ht="15.75" x14ac:dyDescent="0.25">
      <c r="A386" s="77">
        <v>22</v>
      </c>
      <c r="B386" s="77" t="s">
        <v>527</v>
      </c>
      <c r="C386" s="77" t="s">
        <v>528</v>
      </c>
      <c r="D386" s="74"/>
      <c r="E386" s="74"/>
      <c r="F386" s="74"/>
      <c r="G386" s="74"/>
      <c r="H386" s="74"/>
      <c r="I386" s="74"/>
      <c r="J386" s="74"/>
      <c r="K386" s="74"/>
      <c r="L386" s="74"/>
      <c r="M386" s="74"/>
      <c r="N386" s="74"/>
      <c r="O386" s="74"/>
      <c r="P386" s="74"/>
      <c r="Q386" s="74"/>
    </row>
    <row r="387" spans="1:17" ht="15.75" x14ac:dyDescent="0.25">
      <c r="A387" s="77">
        <v>28</v>
      </c>
      <c r="B387" s="77" t="s">
        <v>529</v>
      </c>
      <c r="C387" s="77" t="s">
        <v>530</v>
      </c>
      <c r="D387" s="74">
        <v>46</v>
      </c>
      <c r="E387" s="74" t="s">
        <v>2206</v>
      </c>
      <c r="F387" s="74"/>
      <c r="G387" s="74">
        <v>21</v>
      </c>
      <c r="H387" s="74"/>
      <c r="I387" s="74"/>
      <c r="J387" s="74"/>
      <c r="K387" s="74"/>
      <c r="L387" s="74"/>
      <c r="M387" s="74"/>
      <c r="N387" s="74"/>
      <c r="O387" s="74"/>
      <c r="P387" s="74"/>
      <c r="Q387" s="74"/>
    </row>
    <row r="388" spans="1:17" ht="15.75" x14ac:dyDescent="0.25">
      <c r="A388" s="77">
        <v>36</v>
      </c>
      <c r="B388" s="77" t="s">
        <v>488</v>
      </c>
      <c r="C388" s="77" t="s">
        <v>531</v>
      </c>
      <c r="D388" s="74"/>
      <c r="E388" s="74"/>
      <c r="F388" s="74"/>
      <c r="G388" s="74">
        <v>29</v>
      </c>
      <c r="H388" s="74"/>
      <c r="I388" s="74"/>
      <c r="J388" s="74"/>
      <c r="K388" s="74"/>
      <c r="L388" s="74"/>
      <c r="M388" s="74"/>
      <c r="N388" s="74"/>
      <c r="O388" s="74"/>
      <c r="P388" s="74"/>
      <c r="Q388" s="74"/>
    </row>
    <row r="389" spans="1:17" ht="15.75" x14ac:dyDescent="0.25">
      <c r="A389" s="77">
        <v>37</v>
      </c>
      <c r="B389" s="77" t="s">
        <v>532</v>
      </c>
      <c r="C389" s="77" t="s">
        <v>531</v>
      </c>
      <c r="D389" s="74"/>
      <c r="E389" s="74"/>
      <c r="F389" s="74"/>
      <c r="G389" s="74"/>
      <c r="H389" s="74"/>
      <c r="I389" s="74"/>
      <c r="J389" s="74"/>
      <c r="K389" s="74"/>
      <c r="L389" s="74"/>
      <c r="M389" s="74"/>
      <c r="N389" s="74"/>
      <c r="O389" s="74"/>
      <c r="P389" s="74"/>
      <c r="Q389" s="74"/>
    </row>
    <row r="390" spans="1:17" ht="15.75" x14ac:dyDescent="0.25">
      <c r="A390" s="77">
        <v>39</v>
      </c>
      <c r="B390" s="77" t="s">
        <v>417</v>
      </c>
      <c r="C390" s="77" t="s">
        <v>533</v>
      </c>
      <c r="D390" s="74"/>
      <c r="E390" s="74"/>
      <c r="F390" s="74"/>
      <c r="G390" s="74"/>
      <c r="H390" s="74"/>
      <c r="I390" s="74"/>
      <c r="J390" s="74"/>
      <c r="K390" s="74"/>
      <c r="L390" s="74"/>
      <c r="M390" s="74"/>
      <c r="N390" s="74"/>
      <c r="O390" s="74"/>
      <c r="P390" s="74"/>
      <c r="Q390" s="74"/>
    </row>
    <row r="391" spans="1:17" ht="15.75" x14ac:dyDescent="0.25">
      <c r="A391" s="77">
        <v>44</v>
      </c>
      <c r="B391" s="77" t="s">
        <v>308</v>
      </c>
      <c r="C391" s="77" t="s">
        <v>534</v>
      </c>
      <c r="D391" s="74"/>
      <c r="E391" s="74"/>
      <c r="F391" s="74"/>
      <c r="G391" s="74">
        <v>23</v>
      </c>
      <c r="H391" s="74"/>
      <c r="I391" s="74"/>
      <c r="J391" s="74"/>
      <c r="K391" s="74"/>
      <c r="L391" s="74"/>
      <c r="M391" s="74"/>
      <c r="N391" s="74"/>
      <c r="O391" s="74"/>
      <c r="P391" s="74"/>
      <c r="Q391" s="74"/>
    </row>
    <row r="392" spans="1:17" ht="15.75" x14ac:dyDescent="0.25">
      <c r="A392" s="77">
        <v>56</v>
      </c>
      <c r="B392" s="77" t="s">
        <v>535</v>
      </c>
      <c r="C392" s="77" t="s">
        <v>536</v>
      </c>
      <c r="D392" s="74"/>
      <c r="E392" s="74"/>
      <c r="F392" s="74"/>
      <c r="G392" s="74">
        <v>9</v>
      </c>
      <c r="H392" s="74"/>
      <c r="I392" s="74"/>
      <c r="J392" s="74"/>
      <c r="K392" s="74"/>
      <c r="L392" s="74"/>
      <c r="M392" s="74"/>
      <c r="N392" s="74"/>
      <c r="O392" s="74"/>
      <c r="P392" s="74"/>
      <c r="Q392" s="74"/>
    </row>
    <row r="393" spans="1:17" ht="15.75" x14ac:dyDescent="0.25">
      <c r="A393" s="77">
        <v>65</v>
      </c>
      <c r="B393" s="77" t="s">
        <v>194</v>
      </c>
      <c r="C393" s="77" t="s">
        <v>537</v>
      </c>
      <c r="D393" s="74">
        <v>26</v>
      </c>
      <c r="E393" s="74"/>
      <c r="F393" s="74"/>
      <c r="G393" s="74"/>
      <c r="H393" s="74"/>
      <c r="I393" s="74"/>
      <c r="J393" s="74"/>
      <c r="K393" s="74"/>
      <c r="L393" s="74"/>
      <c r="M393" s="74"/>
      <c r="N393" s="74"/>
      <c r="O393" s="74"/>
      <c r="P393" s="74"/>
      <c r="Q393" s="74"/>
    </row>
    <row r="394" spans="1:17" ht="15.75" x14ac:dyDescent="0.25">
      <c r="A394" s="77">
        <v>71</v>
      </c>
      <c r="B394" s="77" t="s">
        <v>538</v>
      </c>
      <c r="C394" s="77" t="s">
        <v>539</v>
      </c>
      <c r="D394" s="74"/>
      <c r="E394" s="74"/>
      <c r="F394" s="74"/>
      <c r="G394" s="74"/>
      <c r="H394" s="74"/>
      <c r="I394" s="74"/>
      <c r="J394" s="74"/>
      <c r="K394" s="74"/>
      <c r="L394" s="74"/>
      <c r="M394" s="74"/>
      <c r="N394" s="74"/>
      <c r="O394" s="74"/>
      <c r="P394" s="74"/>
      <c r="Q394" s="74"/>
    </row>
    <row r="395" spans="1:17" ht="15.75" x14ac:dyDescent="0.25">
      <c r="A395" s="76"/>
      <c r="B395" s="76"/>
      <c r="C395" s="76"/>
      <c r="D395" s="74"/>
      <c r="E395" s="74"/>
      <c r="F395" s="74"/>
      <c r="G395" s="74"/>
      <c r="H395" s="74"/>
      <c r="I395" s="74"/>
      <c r="J395" s="74"/>
      <c r="K395" s="74"/>
      <c r="L395" s="74"/>
      <c r="M395" s="74"/>
      <c r="N395" s="74"/>
      <c r="O395" s="74"/>
      <c r="P395" s="74"/>
      <c r="Q395" s="74"/>
    </row>
    <row r="396" spans="1:17" ht="15.75" x14ac:dyDescent="0.25">
      <c r="A396" s="76"/>
      <c r="B396" s="76"/>
      <c r="C396" s="76"/>
      <c r="D396" s="74"/>
      <c r="E396" s="74"/>
      <c r="F396" s="74"/>
      <c r="G396" s="74"/>
      <c r="H396" s="74"/>
      <c r="I396" s="74"/>
      <c r="J396" s="74"/>
      <c r="K396" s="74"/>
      <c r="L396" s="74"/>
      <c r="M396" s="74"/>
      <c r="N396" s="74"/>
      <c r="O396" s="74"/>
      <c r="P396" s="74"/>
      <c r="Q396" s="74"/>
    </row>
    <row r="397" spans="1:17" ht="15.75" x14ac:dyDescent="0.25">
      <c r="A397" s="76"/>
      <c r="B397" s="76"/>
      <c r="C397" s="76"/>
      <c r="D397" s="74"/>
      <c r="E397" s="74"/>
      <c r="F397" s="74"/>
      <c r="G397" s="74"/>
      <c r="H397" s="74"/>
      <c r="I397" s="74"/>
      <c r="J397" s="74"/>
      <c r="K397" s="74"/>
      <c r="L397" s="74"/>
      <c r="M397" s="74"/>
      <c r="N397" s="74"/>
      <c r="O397" s="74"/>
      <c r="P397" s="74"/>
      <c r="Q397" s="74"/>
    </row>
    <row r="401" spans="1:17" ht="23.25" x14ac:dyDescent="0.35">
      <c r="A401" s="146" t="s">
        <v>139</v>
      </c>
      <c r="B401" s="146"/>
      <c r="C401" s="146"/>
      <c r="D401" s="146"/>
      <c r="E401" s="146"/>
      <c r="F401" s="146"/>
      <c r="G401" s="146"/>
      <c r="H401" s="146"/>
      <c r="I401" s="73"/>
      <c r="J401" s="73"/>
      <c r="K401" s="73"/>
      <c r="L401" s="73"/>
      <c r="M401" s="73"/>
      <c r="N401" s="37"/>
    </row>
    <row r="402" spans="1:17" ht="60.75" x14ac:dyDescent="0.25">
      <c r="A402" s="74" t="s">
        <v>8</v>
      </c>
      <c r="B402" s="78" t="s">
        <v>35</v>
      </c>
      <c r="C402" s="78" t="s">
        <v>36</v>
      </c>
      <c r="D402" s="75">
        <v>45883</v>
      </c>
      <c r="E402" s="75">
        <v>45884</v>
      </c>
      <c r="F402" s="75">
        <v>45885</v>
      </c>
      <c r="G402" s="75">
        <v>45886</v>
      </c>
      <c r="H402" s="75">
        <v>45887</v>
      </c>
      <c r="I402" s="75">
        <v>45888</v>
      </c>
      <c r="J402" s="75">
        <v>45889</v>
      </c>
      <c r="K402" s="75">
        <v>45890</v>
      </c>
      <c r="L402" s="75">
        <v>45891</v>
      </c>
      <c r="M402" s="75">
        <v>45892</v>
      </c>
      <c r="N402" s="75">
        <v>45893</v>
      </c>
      <c r="O402" s="75">
        <v>45894</v>
      </c>
      <c r="P402" s="75">
        <v>45895</v>
      </c>
      <c r="Q402" s="75">
        <v>45896</v>
      </c>
    </row>
    <row r="403" spans="1:17" ht="15.75" x14ac:dyDescent="0.25">
      <c r="A403" s="77">
        <v>16</v>
      </c>
      <c r="B403" s="77" t="s">
        <v>540</v>
      </c>
      <c r="C403" s="77" t="s">
        <v>541</v>
      </c>
      <c r="D403" s="74"/>
      <c r="E403" s="74"/>
      <c r="F403" s="74">
        <v>24</v>
      </c>
      <c r="G403" s="74"/>
      <c r="H403" s="74">
        <v>25</v>
      </c>
      <c r="I403" s="74"/>
      <c r="J403" s="74" t="s">
        <v>2220</v>
      </c>
      <c r="K403" s="74"/>
      <c r="L403" s="74"/>
      <c r="M403" s="74"/>
      <c r="N403" s="74"/>
      <c r="O403" s="74"/>
      <c r="P403" s="74"/>
      <c r="Q403" s="74"/>
    </row>
    <row r="404" spans="1:17" ht="15.75" x14ac:dyDescent="0.25">
      <c r="A404" s="77">
        <v>20</v>
      </c>
      <c r="B404" s="77" t="s">
        <v>468</v>
      </c>
      <c r="C404" s="77" t="s">
        <v>542</v>
      </c>
      <c r="D404" s="74"/>
      <c r="E404" s="74"/>
      <c r="F404" s="74"/>
      <c r="G404" s="74"/>
      <c r="H404" s="74"/>
      <c r="I404" s="74"/>
      <c r="J404" s="74"/>
      <c r="K404" s="74"/>
      <c r="L404" s="74"/>
      <c r="M404" s="74"/>
      <c r="N404" s="74"/>
      <c r="O404" s="74"/>
      <c r="P404" s="74"/>
      <c r="Q404" s="74"/>
    </row>
    <row r="405" spans="1:17" ht="15.75" x14ac:dyDescent="0.25">
      <c r="A405" s="77">
        <v>25</v>
      </c>
      <c r="B405" s="77" t="s">
        <v>543</v>
      </c>
      <c r="C405" s="77" t="s">
        <v>544</v>
      </c>
      <c r="D405" s="74"/>
      <c r="E405" s="74"/>
      <c r="F405" s="74" t="s">
        <v>2257</v>
      </c>
      <c r="G405" s="74"/>
      <c r="H405" s="74" t="s">
        <v>2227</v>
      </c>
      <c r="I405" s="74"/>
      <c r="J405" s="74">
        <v>54</v>
      </c>
      <c r="K405" s="74" t="s">
        <v>2206</v>
      </c>
      <c r="L405" s="74" t="s">
        <v>2206</v>
      </c>
      <c r="M405" s="74"/>
      <c r="N405" s="74"/>
      <c r="O405" s="74"/>
      <c r="P405" s="74"/>
      <c r="Q405" s="74"/>
    </row>
    <row r="406" spans="1:17" ht="15.75" x14ac:dyDescent="0.25">
      <c r="A406" s="77">
        <v>26</v>
      </c>
      <c r="B406" s="77" t="s">
        <v>545</v>
      </c>
      <c r="C406" s="77" t="s">
        <v>546</v>
      </c>
      <c r="D406" s="74"/>
      <c r="E406" s="74"/>
      <c r="F406" s="74"/>
      <c r="G406" s="74"/>
      <c r="H406" s="74"/>
      <c r="I406" s="74"/>
      <c r="J406" s="74"/>
      <c r="K406" s="74"/>
      <c r="L406" s="74"/>
      <c r="M406" s="74"/>
      <c r="N406" s="74"/>
      <c r="O406" s="74"/>
      <c r="P406" s="74"/>
      <c r="Q406" s="74"/>
    </row>
    <row r="407" spans="1:17" ht="15.75" x14ac:dyDescent="0.25">
      <c r="A407" s="77">
        <v>27</v>
      </c>
      <c r="B407" s="77" t="s">
        <v>186</v>
      </c>
      <c r="C407" s="77" t="s">
        <v>547</v>
      </c>
      <c r="D407" s="74"/>
      <c r="E407" s="74"/>
      <c r="F407" s="74" t="s">
        <v>2221</v>
      </c>
      <c r="G407" s="74"/>
      <c r="H407" s="74">
        <v>5</v>
      </c>
      <c r="I407" s="74"/>
      <c r="J407" s="74"/>
      <c r="K407" s="74"/>
      <c r="L407" s="74"/>
      <c r="M407" s="74"/>
      <c r="N407" s="74"/>
      <c r="O407" s="74"/>
      <c r="P407" s="74"/>
      <c r="Q407" s="74"/>
    </row>
    <row r="408" spans="1:17" ht="15.75" x14ac:dyDescent="0.25">
      <c r="A408" s="77">
        <v>28</v>
      </c>
      <c r="B408" s="77" t="s">
        <v>548</v>
      </c>
      <c r="C408" s="77" t="s">
        <v>549</v>
      </c>
      <c r="D408" s="74"/>
      <c r="E408" s="74"/>
      <c r="F408" s="74"/>
      <c r="G408" s="74"/>
      <c r="H408" s="74"/>
      <c r="I408" s="74"/>
      <c r="J408" s="74"/>
      <c r="K408" s="74"/>
      <c r="L408" s="74"/>
      <c r="M408" s="74"/>
      <c r="N408" s="74"/>
      <c r="O408" s="74"/>
      <c r="P408" s="74"/>
      <c r="Q408" s="74"/>
    </row>
    <row r="409" spans="1:17" ht="15.75" x14ac:dyDescent="0.25">
      <c r="A409" s="77">
        <v>36</v>
      </c>
      <c r="B409" s="77" t="s">
        <v>190</v>
      </c>
      <c r="C409" s="77" t="s">
        <v>550</v>
      </c>
      <c r="D409" s="74"/>
      <c r="E409" s="74"/>
      <c r="F409" s="74"/>
      <c r="G409" s="74"/>
      <c r="H409" s="74"/>
      <c r="I409" s="74"/>
      <c r="J409" s="74"/>
      <c r="K409" s="74"/>
      <c r="L409" s="74"/>
      <c r="M409" s="74"/>
      <c r="N409" s="74"/>
      <c r="O409" s="74"/>
      <c r="P409" s="74"/>
      <c r="Q409" s="74"/>
    </row>
    <row r="410" spans="1:17" ht="15.75" x14ac:dyDescent="0.25">
      <c r="A410" s="77">
        <v>38</v>
      </c>
      <c r="B410" s="77" t="s">
        <v>551</v>
      </c>
      <c r="C410" s="77" t="s">
        <v>552</v>
      </c>
      <c r="D410" s="74"/>
      <c r="E410" s="74"/>
      <c r="F410" s="74"/>
      <c r="G410" s="74"/>
      <c r="H410" s="74"/>
      <c r="I410" s="74"/>
      <c r="J410" s="74"/>
      <c r="K410" s="74"/>
      <c r="L410" s="74"/>
      <c r="M410" s="74"/>
      <c r="N410" s="74"/>
      <c r="O410" s="74"/>
      <c r="P410" s="74"/>
      <c r="Q410" s="74"/>
    </row>
    <row r="411" spans="1:17" ht="15.75" x14ac:dyDescent="0.25">
      <c r="A411" s="77">
        <v>38</v>
      </c>
      <c r="B411" s="77" t="s">
        <v>553</v>
      </c>
      <c r="C411" s="77" t="s">
        <v>554</v>
      </c>
      <c r="D411" s="74"/>
      <c r="E411" s="74"/>
      <c r="F411" s="74"/>
      <c r="G411" s="74"/>
      <c r="H411" s="74"/>
      <c r="I411" s="74"/>
      <c r="J411" s="74"/>
      <c r="K411" s="74"/>
      <c r="L411" s="74"/>
      <c r="M411" s="74"/>
      <c r="N411" s="74"/>
      <c r="O411" s="74"/>
      <c r="P411" s="74"/>
      <c r="Q411" s="74"/>
    </row>
    <row r="412" spans="1:17" ht="15.75" x14ac:dyDescent="0.25">
      <c r="A412" s="77">
        <v>39</v>
      </c>
      <c r="B412" s="77" t="s">
        <v>555</v>
      </c>
      <c r="C412" s="77" t="s">
        <v>556</v>
      </c>
      <c r="D412" s="74"/>
      <c r="E412" s="74"/>
      <c r="F412" s="74"/>
      <c r="G412" s="74"/>
      <c r="H412" s="74">
        <v>24</v>
      </c>
      <c r="I412" s="74"/>
      <c r="J412" s="74"/>
      <c r="K412" s="74"/>
      <c r="L412" s="74"/>
      <c r="M412" s="74"/>
      <c r="N412" s="74"/>
      <c r="O412" s="74"/>
      <c r="P412" s="74"/>
      <c r="Q412" s="74"/>
    </row>
    <row r="413" spans="1:17" ht="15.75" x14ac:dyDescent="0.25">
      <c r="A413" s="77">
        <v>46</v>
      </c>
      <c r="B413" s="77" t="s">
        <v>557</v>
      </c>
      <c r="C413" s="77" t="s">
        <v>558</v>
      </c>
      <c r="D413" s="74"/>
      <c r="E413" s="74"/>
      <c r="F413" s="74" t="s">
        <v>2221</v>
      </c>
      <c r="G413" s="74"/>
      <c r="H413" s="74"/>
      <c r="I413" s="74"/>
      <c r="J413" s="74"/>
      <c r="K413" s="74"/>
      <c r="L413" s="74"/>
      <c r="M413" s="74"/>
      <c r="N413" s="74"/>
      <c r="O413" s="74"/>
      <c r="P413" s="74"/>
      <c r="Q413" s="74"/>
    </row>
    <row r="414" spans="1:17" ht="15.75" x14ac:dyDescent="0.25">
      <c r="A414" s="77">
        <v>48</v>
      </c>
      <c r="B414" s="77" t="s">
        <v>559</v>
      </c>
      <c r="C414" s="77" t="s">
        <v>560</v>
      </c>
      <c r="D414" s="74"/>
      <c r="E414" s="74"/>
      <c r="F414" s="74"/>
      <c r="G414" s="74"/>
      <c r="H414" s="74"/>
      <c r="I414" s="74"/>
      <c r="J414" s="74"/>
      <c r="K414" s="74"/>
      <c r="L414" s="74"/>
      <c r="M414" s="74"/>
      <c r="N414" s="74"/>
      <c r="O414" s="74"/>
      <c r="P414" s="74"/>
      <c r="Q414" s="74"/>
    </row>
    <row r="415" spans="1:17" ht="15.75" x14ac:dyDescent="0.25">
      <c r="A415" s="77">
        <v>50</v>
      </c>
      <c r="B415" s="77" t="s">
        <v>561</v>
      </c>
      <c r="C415" s="77" t="s">
        <v>562</v>
      </c>
      <c r="D415" s="74"/>
      <c r="E415" s="74"/>
      <c r="F415" s="74"/>
      <c r="G415" s="74"/>
      <c r="H415" s="74"/>
      <c r="I415" s="74"/>
      <c r="J415" s="74"/>
      <c r="K415" s="74"/>
      <c r="L415" s="74"/>
      <c r="M415" s="74"/>
      <c r="N415" s="74"/>
      <c r="O415" s="74"/>
      <c r="P415" s="74"/>
      <c r="Q415" s="74"/>
    </row>
    <row r="416" spans="1:17" ht="15.75" x14ac:dyDescent="0.25">
      <c r="A416" s="77">
        <v>60</v>
      </c>
      <c r="B416" s="77" t="s">
        <v>563</v>
      </c>
      <c r="C416" s="77" t="s">
        <v>564</v>
      </c>
      <c r="D416" s="79"/>
      <c r="E416" s="79"/>
      <c r="F416" s="79"/>
      <c r="G416" s="79"/>
      <c r="H416" s="79"/>
      <c r="I416" s="79"/>
      <c r="J416" s="79"/>
      <c r="K416" s="79"/>
      <c r="L416" s="79"/>
      <c r="M416" s="79"/>
      <c r="N416" s="79"/>
      <c r="O416" s="79"/>
      <c r="P416" s="79"/>
      <c r="Q416" s="79"/>
    </row>
    <row r="417" spans="1:17" ht="15" x14ac:dyDescent="0.25">
      <c r="A417" s="77">
        <v>61</v>
      </c>
      <c r="B417" s="77" t="s">
        <v>264</v>
      </c>
      <c r="C417" s="77" t="s">
        <v>565</v>
      </c>
      <c r="D417" s="80"/>
      <c r="E417" s="80"/>
      <c r="F417" s="80"/>
      <c r="G417" s="80"/>
      <c r="H417" s="80"/>
      <c r="I417" s="80"/>
      <c r="J417" s="80"/>
      <c r="K417" s="80"/>
      <c r="L417" s="80"/>
      <c r="M417" s="80"/>
      <c r="N417" s="80"/>
      <c r="O417" s="81"/>
      <c r="P417" s="81"/>
      <c r="Q417" s="81"/>
    </row>
    <row r="420" spans="1:17" ht="23.25" x14ac:dyDescent="0.35">
      <c r="A420" s="146" t="s">
        <v>140</v>
      </c>
      <c r="B420" s="146"/>
      <c r="C420" s="146"/>
      <c r="D420" s="146"/>
      <c r="E420" s="146"/>
      <c r="F420" s="146"/>
      <c r="G420" s="146"/>
      <c r="H420" s="146"/>
      <c r="I420" s="73"/>
      <c r="J420" s="73"/>
      <c r="K420" s="73"/>
      <c r="L420" s="73"/>
      <c r="M420" s="73"/>
      <c r="N420" s="37"/>
    </row>
    <row r="421" spans="1:17" ht="60.75" x14ac:dyDescent="0.25">
      <c r="A421" s="74" t="s">
        <v>8</v>
      </c>
      <c r="B421" s="78" t="s">
        <v>35</v>
      </c>
      <c r="C421" s="78" t="s">
        <v>36</v>
      </c>
      <c r="D421" s="75">
        <v>45883</v>
      </c>
      <c r="E421" s="75">
        <v>45884</v>
      </c>
      <c r="F421" s="75">
        <v>45885</v>
      </c>
      <c r="G421" s="75">
        <v>45886</v>
      </c>
      <c r="H421" s="75">
        <v>45887</v>
      </c>
      <c r="I421" s="75">
        <v>45888</v>
      </c>
      <c r="J421" s="75">
        <v>45889</v>
      </c>
      <c r="K421" s="75">
        <v>45890</v>
      </c>
      <c r="L421" s="75">
        <v>45891</v>
      </c>
      <c r="M421" s="75">
        <v>45892</v>
      </c>
      <c r="N421" s="75">
        <v>45893</v>
      </c>
      <c r="O421" s="75">
        <v>45894</v>
      </c>
      <c r="P421" s="75">
        <v>45895</v>
      </c>
      <c r="Q421" s="75">
        <v>45896</v>
      </c>
    </row>
    <row r="422" spans="1:17" ht="15.75" x14ac:dyDescent="0.25">
      <c r="A422" s="77">
        <v>1</v>
      </c>
      <c r="B422" s="77" t="s">
        <v>466</v>
      </c>
      <c r="C422" s="77" t="s">
        <v>353</v>
      </c>
      <c r="D422" s="74"/>
      <c r="E422" s="74"/>
      <c r="F422" s="74">
        <v>16</v>
      </c>
      <c r="G422" s="74"/>
      <c r="H422" s="74">
        <v>10</v>
      </c>
      <c r="I422" s="74"/>
      <c r="J422" s="74"/>
      <c r="K422" s="74"/>
      <c r="L422" s="74"/>
      <c r="M422" s="74"/>
      <c r="N422" s="74"/>
      <c r="O422" s="74"/>
      <c r="P422" s="74"/>
      <c r="Q422" s="74"/>
    </row>
    <row r="423" spans="1:17" ht="15.75" x14ac:dyDescent="0.25">
      <c r="A423" s="77">
        <v>3</v>
      </c>
      <c r="B423" s="77" t="s">
        <v>566</v>
      </c>
      <c r="C423" s="77" t="s">
        <v>567</v>
      </c>
      <c r="D423" s="74"/>
      <c r="E423" s="74"/>
      <c r="F423" s="74"/>
      <c r="G423" s="74"/>
      <c r="H423" s="74"/>
      <c r="I423" s="74"/>
      <c r="J423" s="74"/>
      <c r="K423" s="74"/>
      <c r="L423" s="74"/>
      <c r="M423" s="74"/>
      <c r="N423" s="74"/>
      <c r="O423" s="74"/>
      <c r="P423" s="74"/>
      <c r="Q423" s="74"/>
    </row>
    <row r="424" spans="1:17" ht="15.75" x14ac:dyDescent="0.25">
      <c r="A424" s="77">
        <v>7</v>
      </c>
      <c r="B424" s="77" t="s">
        <v>246</v>
      </c>
      <c r="C424" s="77" t="s">
        <v>568</v>
      </c>
      <c r="D424" s="74"/>
      <c r="E424" s="74"/>
      <c r="F424" s="74"/>
      <c r="G424" s="74"/>
      <c r="H424" s="74">
        <v>22</v>
      </c>
      <c r="I424" s="74"/>
      <c r="J424" s="74"/>
      <c r="K424" s="74"/>
      <c r="L424" s="74"/>
      <c r="M424" s="74"/>
      <c r="N424" s="74"/>
      <c r="O424" s="74"/>
      <c r="P424" s="74"/>
      <c r="Q424" s="74"/>
    </row>
    <row r="425" spans="1:17" ht="15.75" x14ac:dyDescent="0.25">
      <c r="A425" s="77">
        <v>8</v>
      </c>
      <c r="B425" s="77" t="s">
        <v>190</v>
      </c>
      <c r="C425" s="77" t="s">
        <v>569</v>
      </c>
      <c r="D425" s="74"/>
      <c r="E425" s="74"/>
      <c r="F425" s="74"/>
      <c r="G425" s="74"/>
      <c r="H425" s="74"/>
      <c r="I425" s="74"/>
      <c r="J425" s="74"/>
      <c r="K425" s="74"/>
      <c r="L425" s="74"/>
      <c r="M425" s="74"/>
      <c r="N425" s="74"/>
      <c r="O425" s="74"/>
      <c r="P425" s="74"/>
      <c r="Q425" s="74"/>
    </row>
    <row r="426" spans="1:17" ht="15.75" x14ac:dyDescent="0.25">
      <c r="A426" s="77">
        <v>11</v>
      </c>
      <c r="B426" s="77" t="s">
        <v>289</v>
      </c>
      <c r="C426" s="77" t="s">
        <v>570</v>
      </c>
      <c r="D426" s="74"/>
      <c r="E426" s="74"/>
      <c r="F426" s="74"/>
      <c r="G426" s="74"/>
      <c r="H426" s="74"/>
      <c r="I426" s="74"/>
      <c r="J426" s="74"/>
      <c r="K426" s="74"/>
      <c r="L426" s="74"/>
      <c r="M426" s="74"/>
      <c r="N426" s="74"/>
      <c r="O426" s="74"/>
      <c r="P426" s="74"/>
      <c r="Q426" s="74"/>
    </row>
    <row r="427" spans="1:17" ht="15.75" x14ac:dyDescent="0.25">
      <c r="A427" s="77">
        <v>14</v>
      </c>
      <c r="B427" s="77" t="s">
        <v>571</v>
      </c>
      <c r="C427" s="77" t="s">
        <v>572</v>
      </c>
      <c r="D427" s="74"/>
      <c r="E427" s="74"/>
      <c r="F427" s="74"/>
      <c r="G427" s="74"/>
      <c r="H427" s="74"/>
      <c r="I427" s="74"/>
      <c r="J427" s="74"/>
      <c r="K427" s="74"/>
      <c r="L427" s="74"/>
      <c r="M427" s="74"/>
      <c r="N427" s="74"/>
      <c r="O427" s="74"/>
      <c r="P427" s="74"/>
      <c r="Q427" s="74"/>
    </row>
    <row r="428" spans="1:17" ht="15.75" x14ac:dyDescent="0.25">
      <c r="A428" s="77">
        <v>21</v>
      </c>
      <c r="B428" s="77" t="s">
        <v>573</v>
      </c>
      <c r="C428" s="77" t="s">
        <v>574</v>
      </c>
      <c r="D428" s="74"/>
      <c r="E428" s="74"/>
      <c r="F428" s="74"/>
      <c r="G428" s="74"/>
      <c r="H428" s="74" t="s">
        <v>2220</v>
      </c>
      <c r="I428" s="74"/>
      <c r="J428" s="74"/>
      <c r="K428" s="74"/>
      <c r="L428" s="74"/>
      <c r="M428" s="74"/>
      <c r="N428" s="74"/>
      <c r="O428" s="74"/>
      <c r="P428" s="74"/>
      <c r="Q428" s="74"/>
    </row>
    <row r="429" spans="1:17" ht="15.75" x14ac:dyDescent="0.25">
      <c r="A429" s="77">
        <v>22</v>
      </c>
      <c r="B429" s="77" t="s">
        <v>470</v>
      </c>
      <c r="C429" s="77" t="s">
        <v>575</v>
      </c>
      <c r="D429" s="74"/>
      <c r="E429" s="74"/>
      <c r="F429" s="74"/>
      <c r="G429" s="74"/>
      <c r="H429" s="74"/>
      <c r="I429" s="74"/>
      <c r="J429" s="74"/>
      <c r="K429" s="74"/>
      <c r="L429" s="74"/>
      <c r="M429" s="74"/>
      <c r="N429" s="74"/>
      <c r="O429" s="74"/>
      <c r="P429" s="74"/>
      <c r="Q429" s="74"/>
    </row>
    <row r="430" spans="1:17" ht="15.75" x14ac:dyDescent="0.25">
      <c r="A430" s="77">
        <v>25</v>
      </c>
      <c r="B430" s="77" t="s">
        <v>238</v>
      </c>
      <c r="C430" s="77" t="s">
        <v>576</v>
      </c>
      <c r="D430" s="74"/>
      <c r="E430" s="74"/>
      <c r="F430" s="74"/>
      <c r="G430" s="74"/>
      <c r="H430" s="74"/>
      <c r="I430" s="74"/>
      <c r="J430" s="74"/>
      <c r="K430" s="74"/>
      <c r="L430" s="74"/>
      <c r="M430" s="74"/>
      <c r="N430" s="74"/>
      <c r="O430" s="74"/>
      <c r="P430" s="74"/>
      <c r="Q430" s="74"/>
    </row>
    <row r="431" spans="1:17" ht="15.75" x14ac:dyDescent="0.25">
      <c r="A431" s="77">
        <v>31</v>
      </c>
      <c r="B431" s="77" t="s">
        <v>577</v>
      </c>
      <c r="C431" s="77" t="s">
        <v>578</v>
      </c>
      <c r="D431" s="74"/>
      <c r="E431" s="74"/>
      <c r="F431" s="74">
        <v>33</v>
      </c>
      <c r="G431" s="74"/>
      <c r="H431" s="74">
        <v>9</v>
      </c>
      <c r="I431" s="74"/>
      <c r="J431" s="74"/>
      <c r="K431" s="74"/>
      <c r="L431" s="74"/>
      <c r="M431" s="74"/>
      <c r="N431" s="74"/>
      <c r="O431" s="74"/>
      <c r="P431" s="74"/>
      <c r="Q431" s="74"/>
    </row>
    <row r="432" spans="1:17" ht="15.75" x14ac:dyDescent="0.25">
      <c r="A432" s="77">
        <v>51</v>
      </c>
      <c r="B432" s="77" t="s">
        <v>579</v>
      </c>
      <c r="C432" s="77" t="s">
        <v>580</v>
      </c>
      <c r="D432" s="74"/>
      <c r="E432" s="74"/>
      <c r="F432" s="74"/>
      <c r="G432" s="74"/>
      <c r="H432" s="74"/>
      <c r="I432" s="74"/>
      <c r="J432" s="74"/>
      <c r="K432" s="74"/>
      <c r="L432" s="74"/>
      <c r="M432" s="74"/>
      <c r="N432" s="74"/>
      <c r="O432" s="74"/>
      <c r="P432" s="74"/>
      <c r="Q432" s="74"/>
    </row>
    <row r="433" spans="1:17" ht="15.75" x14ac:dyDescent="0.25">
      <c r="A433" s="77">
        <v>75</v>
      </c>
      <c r="B433" s="77" t="s">
        <v>248</v>
      </c>
      <c r="C433" s="77" t="s">
        <v>581</v>
      </c>
      <c r="D433" s="74"/>
      <c r="E433" s="74"/>
      <c r="F433" s="74" t="s">
        <v>2207</v>
      </c>
      <c r="G433" s="74" t="s">
        <v>2206</v>
      </c>
      <c r="H433" s="74"/>
      <c r="I433" s="74"/>
      <c r="J433" s="74"/>
      <c r="K433" s="74"/>
      <c r="L433" s="74"/>
      <c r="M433" s="74"/>
      <c r="N433" s="74"/>
      <c r="O433" s="74"/>
      <c r="P433" s="74"/>
      <c r="Q433" s="74"/>
    </row>
    <row r="434" spans="1:17" ht="15.75" x14ac:dyDescent="0.25">
      <c r="A434" s="76"/>
      <c r="B434" s="76"/>
      <c r="C434" s="76"/>
      <c r="D434" s="74"/>
      <c r="E434" s="74"/>
      <c r="F434" s="74"/>
      <c r="G434" s="74"/>
      <c r="H434" s="74"/>
      <c r="I434" s="74"/>
      <c r="J434" s="74"/>
      <c r="K434" s="74"/>
      <c r="L434" s="74"/>
      <c r="M434" s="74"/>
      <c r="N434" s="74"/>
      <c r="O434" s="74"/>
      <c r="P434" s="74"/>
      <c r="Q434" s="74"/>
    </row>
    <row r="435" spans="1:17" ht="15.75" x14ac:dyDescent="0.25">
      <c r="A435" s="76"/>
      <c r="B435" s="76"/>
      <c r="C435" s="76"/>
      <c r="D435" s="74"/>
      <c r="E435" s="74"/>
      <c r="F435" s="74"/>
      <c r="G435" s="74"/>
      <c r="H435" s="74"/>
      <c r="I435" s="74"/>
      <c r="J435" s="74"/>
      <c r="K435" s="74"/>
      <c r="L435" s="74"/>
      <c r="M435" s="74"/>
      <c r="N435" s="74"/>
      <c r="O435" s="74"/>
      <c r="P435" s="74"/>
      <c r="Q435" s="74"/>
    </row>
    <row r="439" spans="1:17" ht="23.25" x14ac:dyDescent="0.35">
      <c r="A439" s="146" t="s">
        <v>165</v>
      </c>
      <c r="B439" s="146"/>
      <c r="C439" s="146"/>
      <c r="D439" s="146"/>
      <c r="E439" s="146"/>
      <c r="F439" s="146"/>
      <c r="G439" s="146"/>
      <c r="H439" s="146"/>
      <c r="I439" s="73"/>
      <c r="J439" s="73"/>
      <c r="K439" s="73"/>
      <c r="L439" s="73"/>
      <c r="M439" s="73"/>
      <c r="N439" s="37"/>
    </row>
    <row r="440" spans="1:17" ht="60.75" x14ac:dyDescent="0.25">
      <c r="A440" s="74" t="s">
        <v>8</v>
      </c>
      <c r="B440" s="78" t="s">
        <v>35</v>
      </c>
      <c r="C440" s="78" t="s">
        <v>36</v>
      </c>
      <c r="D440" s="75">
        <v>45883</v>
      </c>
      <c r="E440" s="75">
        <v>45884</v>
      </c>
      <c r="F440" s="75">
        <v>45885</v>
      </c>
      <c r="G440" s="75">
        <v>45886</v>
      </c>
      <c r="H440" s="75">
        <v>45887</v>
      </c>
      <c r="I440" s="75">
        <v>45888</v>
      </c>
      <c r="J440" s="75">
        <v>45889</v>
      </c>
      <c r="K440" s="75">
        <v>45890</v>
      </c>
      <c r="L440" s="75">
        <v>45891</v>
      </c>
      <c r="M440" s="75">
        <v>45892</v>
      </c>
      <c r="N440" s="75">
        <v>45893</v>
      </c>
      <c r="O440" s="75">
        <v>45894</v>
      </c>
      <c r="P440" s="75">
        <v>45895</v>
      </c>
      <c r="Q440" s="75">
        <v>45896</v>
      </c>
    </row>
    <row r="441" spans="1:17" ht="15.75" x14ac:dyDescent="0.25">
      <c r="A441" s="77">
        <v>3</v>
      </c>
      <c r="B441" s="77" t="s">
        <v>176</v>
      </c>
      <c r="C441" s="77" t="s">
        <v>582</v>
      </c>
      <c r="D441" s="74"/>
      <c r="E441" s="74"/>
      <c r="F441" s="74"/>
      <c r="G441" s="74"/>
      <c r="H441" s="74"/>
      <c r="I441" s="74"/>
      <c r="J441" s="74"/>
      <c r="K441" s="74"/>
      <c r="L441" s="74"/>
      <c r="M441" s="74"/>
      <c r="N441" s="74"/>
      <c r="O441" s="74"/>
      <c r="P441" s="74"/>
      <c r="Q441" s="74"/>
    </row>
    <row r="442" spans="1:17" ht="15.75" x14ac:dyDescent="0.25">
      <c r="A442" s="77">
        <v>4</v>
      </c>
      <c r="B442" s="77" t="s">
        <v>217</v>
      </c>
      <c r="C442" s="77" t="s">
        <v>583</v>
      </c>
      <c r="D442" s="74"/>
      <c r="E442" s="74"/>
      <c r="F442" s="74"/>
      <c r="G442" s="74"/>
      <c r="H442" s="74"/>
      <c r="I442" s="74"/>
      <c r="J442" s="74"/>
      <c r="K442" s="74"/>
      <c r="L442" s="74"/>
      <c r="M442" s="74"/>
      <c r="N442" s="74"/>
      <c r="O442" s="74"/>
      <c r="P442" s="74"/>
      <c r="Q442" s="74"/>
    </row>
    <row r="443" spans="1:17" ht="15.75" x14ac:dyDescent="0.25">
      <c r="A443" s="77">
        <v>7</v>
      </c>
      <c r="B443" s="77" t="s">
        <v>584</v>
      </c>
      <c r="C443" s="77" t="s">
        <v>585</v>
      </c>
      <c r="D443" s="74">
        <v>30</v>
      </c>
      <c r="E443" s="74"/>
      <c r="F443" s="74"/>
      <c r="G443" s="74">
        <v>16</v>
      </c>
      <c r="H443" s="74"/>
      <c r="I443" s="74"/>
      <c r="J443" s="74"/>
      <c r="K443" s="74"/>
      <c r="L443" s="74"/>
      <c r="M443" s="74"/>
      <c r="N443" s="74"/>
      <c r="O443" s="74"/>
      <c r="P443" s="74"/>
      <c r="Q443" s="74"/>
    </row>
    <row r="444" spans="1:17" ht="15.75" x14ac:dyDescent="0.25">
      <c r="A444" s="77">
        <v>23</v>
      </c>
      <c r="B444" s="77" t="s">
        <v>238</v>
      </c>
      <c r="C444" s="77" t="s">
        <v>586</v>
      </c>
      <c r="D444" s="74"/>
      <c r="E444" s="74"/>
      <c r="F444" s="74"/>
      <c r="G444" s="74">
        <v>13</v>
      </c>
      <c r="H444" s="74"/>
      <c r="I444" s="74"/>
      <c r="J444" s="74"/>
      <c r="K444" s="74"/>
      <c r="L444" s="74"/>
      <c r="M444" s="74"/>
      <c r="N444" s="74"/>
      <c r="O444" s="74"/>
      <c r="P444" s="74"/>
      <c r="Q444" s="74"/>
    </row>
    <row r="445" spans="1:17" ht="15.75" x14ac:dyDescent="0.25">
      <c r="A445" s="77">
        <v>34</v>
      </c>
      <c r="B445" s="77" t="s">
        <v>285</v>
      </c>
      <c r="C445" s="77" t="s">
        <v>587</v>
      </c>
      <c r="D445" s="74"/>
      <c r="E445" s="74"/>
      <c r="F445" s="74"/>
      <c r="G445" s="74">
        <v>40</v>
      </c>
      <c r="H445" s="74" t="s">
        <v>2206</v>
      </c>
      <c r="I445" s="74"/>
      <c r="J445" s="74"/>
      <c r="K445" s="74"/>
      <c r="L445" s="74"/>
      <c r="M445" s="74"/>
      <c r="N445" s="74"/>
      <c r="O445" s="74"/>
      <c r="P445" s="74"/>
      <c r="Q445" s="74"/>
    </row>
    <row r="446" spans="1:17" ht="15.75" x14ac:dyDescent="0.25">
      <c r="A446" s="77">
        <v>35</v>
      </c>
      <c r="B446" s="77" t="s">
        <v>327</v>
      </c>
      <c r="C446" s="77" t="s">
        <v>588</v>
      </c>
      <c r="D446" s="74">
        <v>9</v>
      </c>
      <c r="E446" s="74"/>
      <c r="F446" s="74"/>
      <c r="G446" s="74">
        <v>35</v>
      </c>
      <c r="H446" s="74"/>
      <c r="I446" s="74"/>
      <c r="J446" s="74"/>
      <c r="K446" s="74"/>
      <c r="L446" s="74"/>
      <c r="M446" s="74"/>
      <c r="N446" s="74"/>
      <c r="O446" s="74"/>
      <c r="P446" s="74"/>
      <c r="Q446" s="74"/>
    </row>
    <row r="447" spans="1:17" ht="15.75" x14ac:dyDescent="0.25">
      <c r="A447" s="77">
        <v>39</v>
      </c>
      <c r="B447" s="77" t="s">
        <v>589</v>
      </c>
      <c r="C447" s="77" t="s">
        <v>590</v>
      </c>
      <c r="D447" s="74"/>
      <c r="E447" s="74"/>
      <c r="F447" s="74"/>
      <c r="G447" s="74"/>
      <c r="H447" s="74"/>
      <c r="I447" s="74"/>
      <c r="J447" s="74"/>
      <c r="K447" s="74"/>
      <c r="L447" s="74"/>
      <c r="M447" s="74"/>
      <c r="N447" s="74"/>
      <c r="O447" s="74"/>
      <c r="P447" s="74"/>
      <c r="Q447" s="74"/>
    </row>
    <row r="448" spans="1:17" ht="15.75" x14ac:dyDescent="0.25">
      <c r="A448" s="77">
        <v>48</v>
      </c>
      <c r="B448" s="77" t="s">
        <v>591</v>
      </c>
      <c r="C448" s="77" t="s">
        <v>592</v>
      </c>
      <c r="D448" s="74"/>
      <c r="E448" s="74"/>
      <c r="F448" s="74"/>
      <c r="G448" s="74"/>
      <c r="H448" s="74"/>
      <c r="I448" s="74"/>
      <c r="J448" s="74"/>
      <c r="K448" s="74"/>
      <c r="L448" s="74"/>
      <c r="M448" s="74"/>
      <c r="N448" s="74"/>
      <c r="O448" s="74"/>
      <c r="P448" s="74"/>
      <c r="Q448" s="74"/>
    </row>
    <row r="449" spans="1:17" ht="15.75" x14ac:dyDescent="0.25">
      <c r="A449" s="77">
        <v>49</v>
      </c>
      <c r="B449" s="77" t="s">
        <v>593</v>
      </c>
      <c r="C449" s="77" t="s">
        <v>594</v>
      </c>
      <c r="D449" s="74">
        <v>28</v>
      </c>
      <c r="E449" s="74"/>
      <c r="F449" s="74"/>
      <c r="G449" s="74"/>
      <c r="H449" s="74"/>
      <c r="I449" s="74"/>
      <c r="J449" s="74"/>
      <c r="K449" s="74"/>
      <c r="L449" s="74"/>
      <c r="M449" s="74"/>
      <c r="N449" s="74"/>
      <c r="O449" s="74"/>
      <c r="P449" s="74"/>
      <c r="Q449" s="74"/>
    </row>
    <row r="450" spans="1:17" ht="15.75" x14ac:dyDescent="0.25">
      <c r="A450" s="77">
        <v>54</v>
      </c>
      <c r="B450" s="77" t="s">
        <v>595</v>
      </c>
      <c r="C450" s="77" t="s">
        <v>596</v>
      </c>
      <c r="D450" s="74"/>
      <c r="E450" s="74"/>
      <c r="F450" s="74"/>
      <c r="G450" s="74"/>
      <c r="H450" s="74"/>
      <c r="I450" s="74"/>
      <c r="J450" s="74"/>
      <c r="K450" s="74"/>
      <c r="L450" s="74"/>
      <c r="M450" s="74"/>
      <c r="N450" s="74"/>
      <c r="O450" s="74"/>
      <c r="P450" s="74"/>
      <c r="Q450" s="74"/>
    </row>
    <row r="451" spans="1:17" ht="15.75" x14ac:dyDescent="0.25">
      <c r="A451" s="77">
        <v>55</v>
      </c>
      <c r="B451" s="77" t="s">
        <v>597</v>
      </c>
      <c r="C451" s="77" t="s">
        <v>598</v>
      </c>
      <c r="D451" s="74"/>
      <c r="E451" s="74"/>
      <c r="F451" s="74"/>
      <c r="G451" s="74"/>
      <c r="H451" s="74"/>
      <c r="I451" s="74"/>
      <c r="J451" s="74"/>
      <c r="K451" s="74"/>
      <c r="L451" s="74"/>
      <c r="M451" s="74"/>
      <c r="N451" s="74"/>
      <c r="O451" s="74"/>
      <c r="P451" s="74"/>
      <c r="Q451" s="74"/>
    </row>
    <row r="452" spans="1:17" ht="15.75" x14ac:dyDescent="0.25">
      <c r="A452" s="76"/>
      <c r="B452" s="76"/>
      <c r="C452" s="76"/>
      <c r="D452" s="74"/>
      <c r="E452" s="74"/>
      <c r="F452" s="74"/>
      <c r="G452" s="74"/>
      <c r="H452" s="74"/>
      <c r="I452" s="74"/>
      <c r="J452" s="74"/>
      <c r="K452" s="74"/>
      <c r="L452" s="74"/>
      <c r="M452" s="74"/>
      <c r="N452" s="74"/>
      <c r="O452" s="74"/>
      <c r="P452" s="74"/>
      <c r="Q452" s="74"/>
    </row>
    <row r="453" spans="1:17" ht="15.75" x14ac:dyDescent="0.25">
      <c r="A453" s="76"/>
      <c r="B453" s="76"/>
      <c r="C453" s="76"/>
      <c r="D453" s="74"/>
      <c r="E453" s="74"/>
      <c r="F453" s="74"/>
      <c r="G453" s="74"/>
      <c r="H453" s="74"/>
      <c r="I453" s="74"/>
      <c r="J453" s="74"/>
      <c r="K453" s="74"/>
      <c r="L453" s="74"/>
      <c r="M453" s="74"/>
      <c r="N453" s="74"/>
      <c r="O453" s="74"/>
      <c r="P453" s="74"/>
      <c r="Q453" s="74"/>
    </row>
    <row r="454" spans="1:17" ht="15.75" x14ac:dyDescent="0.25">
      <c r="A454" s="76"/>
      <c r="B454" s="76"/>
      <c r="C454" s="76"/>
      <c r="D454" s="74"/>
      <c r="E454" s="74"/>
      <c r="F454" s="74"/>
      <c r="G454" s="74"/>
      <c r="H454" s="74"/>
      <c r="I454" s="74"/>
      <c r="J454" s="74"/>
      <c r="K454" s="74"/>
      <c r="L454" s="74"/>
      <c r="M454" s="74"/>
      <c r="N454" s="74"/>
      <c r="O454" s="74"/>
      <c r="P454" s="74"/>
      <c r="Q454" s="74"/>
    </row>
    <row r="458" spans="1:17" ht="23.25" x14ac:dyDescent="0.35">
      <c r="A458" s="146" t="s">
        <v>151</v>
      </c>
      <c r="B458" s="146"/>
      <c r="C458" s="146"/>
      <c r="D458" s="146"/>
      <c r="E458" s="146"/>
      <c r="F458" s="146"/>
      <c r="G458" s="146"/>
      <c r="H458" s="146"/>
      <c r="I458" s="73"/>
      <c r="J458" s="73"/>
      <c r="K458" s="73"/>
      <c r="L458" s="73"/>
      <c r="M458" s="73"/>
      <c r="N458" s="37"/>
    </row>
    <row r="459" spans="1:17" ht="60.75" x14ac:dyDescent="0.25">
      <c r="A459" s="74" t="s">
        <v>8</v>
      </c>
      <c r="B459" s="78" t="s">
        <v>35</v>
      </c>
      <c r="C459" s="78" t="s">
        <v>36</v>
      </c>
      <c r="D459" s="75">
        <v>45883</v>
      </c>
      <c r="E459" s="75">
        <v>45884</v>
      </c>
      <c r="F459" s="75">
        <v>45885</v>
      </c>
      <c r="G459" s="75">
        <v>45886</v>
      </c>
      <c r="H459" s="75">
        <v>45887</v>
      </c>
      <c r="I459" s="75">
        <v>45888</v>
      </c>
      <c r="J459" s="75">
        <v>45889</v>
      </c>
      <c r="K459" s="75">
        <v>45890</v>
      </c>
      <c r="L459" s="75">
        <v>45891</v>
      </c>
      <c r="M459" s="75">
        <v>45892</v>
      </c>
      <c r="N459" s="75">
        <v>45893</v>
      </c>
      <c r="O459" s="75">
        <v>45894</v>
      </c>
      <c r="P459" s="75">
        <v>45895</v>
      </c>
      <c r="Q459" s="75">
        <v>45896</v>
      </c>
    </row>
    <row r="460" spans="1:17" ht="15.75" x14ac:dyDescent="0.25">
      <c r="A460" s="77">
        <v>6</v>
      </c>
      <c r="B460" s="77" t="s">
        <v>190</v>
      </c>
      <c r="C460" s="77" t="s">
        <v>474</v>
      </c>
      <c r="D460" s="74"/>
      <c r="E460" s="74"/>
      <c r="F460" s="74" t="s">
        <v>2227</v>
      </c>
      <c r="G460" s="74"/>
      <c r="H460" s="74"/>
      <c r="I460" s="74"/>
      <c r="J460" s="74"/>
      <c r="K460" s="74"/>
      <c r="L460" s="74"/>
      <c r="M460" s="74"/>
      <c r="N460" s="74"/>
      <c r="O460" s="74"/>
      <c r="P460" s="74"/>
      <c r="Q460" s="74"/>
    </row>
    <row r="461" spans="1:17" ht="15.75" x14ac:dyDescent="0.25">
      <c r="A461" s="77">
        <v>1</v>
      </c>
      <c r="B461" s="77" t="s">
        <v>234</v>
      </c>
      <c r="C461" s="77" t="s">
        <v>599</v>
      </c>
      <c r="D461" s="74"/>
      <c r="E461" s="74"/>
      <c r="F461" s="74"/>
      <c r="G461" s="74"/>
      <c r="H461" s="74"/>
      <c r="I461" s="74"/>
      <c r="J461" s="74"/>
      <c r="K461" s="74"/>
      <c r="L461" s="74"/>
      <c r="M461" s="74"/>
      <c r="N461" s="74"/>
      <c r="O461" s="74"/>
      <c r="P461" s="74"/>
      <c r="Q461" s="74"/>
    </row>
    <row r="462" spans="1:17" ht="15.75" x14ac:dyDescent="0.25">
      <c r="A462" s="77">
        <v>7</v>
      </c>
      <c r="B462" s="77" t="s">
        <v>600</v>
      </c>
      <c r="C462" s="77" t="s">
        <v>601</v>
      </c>
      <c r="D462" s="74"/>
      <c r="E462" s="74" t="s">
        <v>2235</v>
      </c>
      <c r="F462" s="74" t="s">
        <v>2206</v>
      </c>
      <c r="G462" s="74"/>
      <c r="H462" s="74"/>
      <c r="I462" s="74"/>
      <c r="J462" s="74"/>
      <c r="K462" s="74"/>
      <c r="L462" s="74"/>
      <c r="M462" s="74"/>
      <c r="N462" s="74"/>
      <c r="O462" s="74"/>
      <c r="P462" s="74"/>
      <c r="Q462" s="74"/>
    </row>
    <row r="463" spans="1:17" ht="15.75" x14ac:dyDescent="0.25">
      <c r="A463" s="77">
        <v>8</v>
      </c>
      <c r="B463" s="77" t="s">
        <v>602</v>
      </c>
      <c r="C463" s="77" t="s">
        <v>603</v>
      </c>
      <c r="D463" s="74"/>
      <c r="E463" s="74"/>
      <c r="F463" s="74"/>
      <c r="G463" s="74"/>
      <c r="H463" s="74"/>
      <c r="I463" s="74"/>
      <c r="J463" s="74"/>
      <c r="K463" s="74"/>
      <c r="L463" s="74"/>
      <c r="M463" s="74"/>
      <c r="N463" s="74"/>
      <c r="O463" s="74"/>
      <c r="P463" s="74"/>
      <c r="Q463" s="74"/>
    </row>
    <row r="464" spans="1:17" ht="15.75" x14ac:dyDescent="0.25">
      <c r="A464" s="77">
        <v>11</v>
      </c>
      <c r="B464" s="77" t="s">
        <v>291</v>
      </c>
      <c r="C464" s="77" t="s">
        <v>604</v>
      </c>
      <c r="D464" s="74"/>
      <c r="E464" s="74"/>
      <c r="F464" s="74"/>
      <c r="G464" s="74"/>
      <c r="H464" s="74"/>
      <c r="I464" s="74"/>
      <c r="J464" s="74"/>
      <c r="K464" s="74"/>
      <c r="L464" s="74"/>
      <c r="M464" s="74"/>
      <c r="N464" s="74"/>
      <c r="O464" s="74"/>
      <c r="P464" s="74"/>
      <c r="Q464" s="74"/>
    </row>
    <row r="465" spans="1:17" ht="15.75" x14ac:dyDescent="0.25">
      <c r="A465" s="77">
        <v>14</v>
      </c>
      <c r="B465" s="77" t="s">
        <v>605</v>
      </c>
      <c r="C465" s="77" t="s">
        <v>606</v>
      </c>
      <c r="D465" s="74"/>
      <c r="E465" s="74"/>
      <c r="F465" s="74"/>
      <c r="G465" s="74"/>
      <c r="H465" s="74"/>
      <c r="I465" s="74"/>
      <c r="J465" s="74"/>
      <c r="K465" s="74"/>
      <c r="L465" s="74"/>
      <c r="M465" s="74"/>
      <c r="N465" s="74"/>
      <c r="O465" s="74"/>
      <c r="P465" s="74"/>
      <c r="Q465" s="74"/>
    </row>
    <row r="466" spans="1:17" ht="15.75" x14ac:dyDescent="0.25">
      <c r="A466" s="77">
        <v>17</v>
      </c>
      <c r="B466" s="77" t="s">
        <v>607</v>
      </c>
      <c r="C466" s="77" t="s">
        <v>608</v>
      </c>
      <c r="D466" s="74"/>
      <c r="E466" s="74"/>
      <c r="F466" s="74"/>
      <c r="G466" s="74"/>
      <c r="H466" s="74"/>
      <c r="I466" s="74"/>
      <c r="J466" s="74"/>
      <c r="K466" s="74"/>
      <c r="L466" s="74"/>
      <c r="M466" s="74"/>
      <c r="N466" s="74"/>
      <c r="O466" s="74"/>
      <c r="P466" s="74"/>
      <c r="Q466" s="74"/>
    </row>
    <row r="467" spans="1:17" ht="15.75" x14ac:dyDescent="0.25">
      <c r="A467" s="77">
        <v>18</v>
      </c>
      <c r="B467" s="77" t="s">
        <v>609</v>
      </c>
      <c r="C467" s="77" t="s">
        <v>610</v>
      </c>
      <c r="D467" s="74"/>
      <c r="E467" s="74"/>
      <c r="F467" s="74">
        <v>41</v>
      </c>
      <c r="G467" s="74" t="s">
        <v>2206</v>
      </c>
      <c r="H467" s="74"/>
      <c r="I467" s="74"/>
      <c r="J467" s="74"/>
      <c r="K467" s="74"/>
      <c r="L467" s="74"/>
      <c r="M467" s="74"/>
      <c r="N467" s="74"/>
      <c r="O467" s="74"/>
      <c r="P467" s="74"/>
      <c r="Q467" s="74"/>
    </row>
    <row r="468" spans="1:17" ht="15.75" x14ac:dyDescent="0.25">
      <c r="A468" s="77">
        <v>19</v>
      </c>
      <c r="B468" s="77" t="s">
        <v>611</v>
      </c>
      <c r="C468" s="77" t="s">
        <v>612</v>
      </c>
      <c r="D468" s="74"/>
      <c r="E468" s="74" t="s">
        <v>2220</v>
      </c>
      <c r="F468" s="74"/>
      <c r="G468" s="74"/>
      <c r="H468" s="74"/>
      <c r="I468" s="74"/>
      <c r="J468" s="74"/>
      <c r="K468" s="74"/>
      <c r="L468" s="74"/>
      <c r="M468" s="74"/>
      <c r="N468" s="74"/>
      <c r="O468" s="74"/>
      <c r="P468" s="74"/>
      <c r="Q468" s="74"/>
    </row>
    <row r="469" spans="1:17" ht="15.75" x14ac:dyDescent="0.25">
      <c r="A469" s="77">
        <v>20</v>
      </c>
      <c r="B469" s="77" t="s">
        <v>613</v>
      </c>
      <c r="C469" s="77" t="s">
        <v>614</v>
      </c>
      <c r="D469" s="74"/>
      <c r="E469" s="74"/>
      <c r="F469" s="74"/>
      <c r="G469" s="74"/>
      <c r="H469" s="74"/>
      <c r="I469" s="74"/>
      <c r="J469" s="74"/>
      <c r="K469" s="74"/>
      <c r="L469" s="74"/>
      <c r="M469" s="74"/>
      <c r="N469" s="74"/>
      <c r="O469" s="74"/>
      <c r="P469" s="74"/>
      <c r="Q469" s="74"/>
    </row>
    <row r="470" spans="1:17" ht="15.75" x14ac:dyDescent="0.25">
      <c r="A470" s="77">
        <v>31</v>
      </c>
      <c r="B470" s="77" t="s">
        <v>615</v>
      </c>
      <c r="C470" s="77" t="s">
        <v>177</v>
      </c>
      <c r="D470" s="74"/>
      <c r="E470" s="74">
        <v>11</v>
      </c>
      <c r="F470" s="74">
        <v>22</v>
      </c>
      <c r="G470" s="74" t="s">
        <v>2206</v>
      </c>
      <c r="H470" s="74"/>
      <c r="I470" s="74"/>
      <c r="J470" s="74"/>
      <c r="K470" s="74"/>
      <c r="L470" s="74"/>
      <c r="M470" s="74"/>
      <c r="N470" s="74"/>
      <c r="O470" s="74"/>
      <c r="P470" s="74"/>
      <c r="Q470" s="74"/>
    </row>
    <row r="471" spans="1:17" ht="15.75" x14ac:dyDescent="0.25">
      <c r="A471" s="76"/>
      <c r="B471" s="76"/>
      <c r="C471" s="76"/>
      <c r="D471" s="74"/>
      <c r="E471" s="74"/>
      <c r="F471" s="74"/>
      <c r="G471" s="74"/>
      <c r="H471" s="74"/>
      <c r="I471" s="74"/>
      <c r="J471" s="74"/>
      <c r="K471" s="74"/>
      <c r="L471" s="74"/>
      <c r="M471" s="74"/>
      <c r="N471" s="74"/>
      <c r="O471" s="74"/>
      <c r="P471" s="74"/>
      <c r="Q471" s="74"/>
    </row>
    <row r="472" spans="1:17" ht="15.75" x14ac:dyDescent="0.25">
      <c r="A472" s="76"/>
      <c r="B472" s="76"/>
      <c r="C472" s="76"/>
      <c r="D472" s="74"/>
      <c r="E472" s="74"/>
      <c r="F472" s="74"/>
      <c r="G472" s="74"/>
      <c r="H472" s="74"/>
      <c r="I472" s="74"/>
      <c r="J472" s="74"/>
      <c r="K472" s="74"/>
      <c r="L472" s="74"/>
      <c r="M472" s="74"/>
      <c r="N472" s="74"/>
      <c r="O472" s="74"/>
      <c r="P472" s="74"/>
      <c r="Q472" s="74"/>
    </row>
    <row r="473" spans="1:17" ht="15.75" x14ac:dyDescent="0.25">
      <c r="A473" s="76"/>
      <c r="B473" s="76"/>
      <c r="C473" s="76"/>
      <c r="D473" s="74"/>
      <c r="E473" s="74"/>
      <c r="F473" s="74"/>
      <c r="G473" s="74"/>
      <c r="H473" s="74"/>
      <c r="I473" s="74"/>
      <c r="J473" s="74"/>
      <c r="K473" s="74"/>
      <c r="L473" s="74"/>
      <c r="M473" s="74"/>
      <c r="N473" s="74"/>
      <c r="O473" s="74"/>
      <c r="P473" s="74"/>
      <c r="Q473" s="74"/>
    </row>
    <row r="477" spans="1:17" ht="23.25" x14ac:dyDescent="0.35">
      <c r="A477" s="146" t="s">
        <v>153</v>
      </c>
      <c r="B477" s="146"/>
      <c r="C477" s="146"/>
      <c r="D477" s="146"/>
      <c r="E477" s="146"/>
      <c r="F477" s="146"/>
      <c r="G477" s="146"/>
      <c r="H477" s="146"/>
      <c r="I477" s="73"/>
      <c r="J477" s="73"/>
      <c r="K477" s="73"/>
      <c r="L477" s="73"/>
      <c r="M477" s="73"/>
      <c r="N477" s="37"/>
    </row>
    <row r="478" spans="1:17" ht="60.75" x14ac:dyDescent="0.25">
      <c r="A478" s="74" t="s">
        <v>8</v>
      </c>
      <c r="B478" s="78" t="s">
        <v>35</v>
      </c>
      <c r="C478" s="78" t="s">
        <v>36</v>
      </c>
      <c r="D478" s="75">
        <v>45883</v>
      </c>
      <c r="E478" s="75">
        <v>45884</v>
      </c>
      <c r="F478" s="75">
        <v>45885</v>
      </c>
      <c r="G478" s="75">
        <v>45886</v>
      </c>
      <c r="H478" s="75">
        <v>45887</v>
      </c>
      <c r="I478" s="75">
        <v>45888</v>
      </c>
      <c r="J478" s="75">
        <v>45889</v>
      </c>
      <c r="K478" s="75">
        <v>45890</v>
      </c>
      <c r="L478" s="75">
        <v>45891</v>
      </c>
      <c r="M478" s="75">
        <v>45892</v>
      </c>
      <c r="N478" s="75">
        <v>45893</v>
      </c>
      <c r="O478" s="75">
        <v>45894</v>
      </c>
      <c r="P478" s="75">
        <v>45895</v>
      </c>
      <c r="Q478" s="75">
        <v>45896</v>
      </c>
    </row>
    <row r="479" spans="1:17" ht="15.75" x14ac:dyDescent="0.25">
      <c r="A479" s="77">
        <v>2</v>
      </c>
      <c r="B479" s="77" t="s">
        <v>573</v>
      </c>
      <c r="C479" s="77" t="s">
        <v>616</v>
      </c>
      <c r="D479" s="74"/>
      <c r="E479" s="74"/>
      <c r="F479" s="74"/>
      <c r="G479" s="74"/>
      <c r="H479" s="74"/>
      <c r="I479" s="74"/>
      <c r="J479" s="74"/>
      <c r="K479" s="74"/>
      <c r="L479" s="74"/>
      <c r="M479" s="74"/>
      <c r="N479" s="74"/>
      <c r="O479" s="74"/>
      <c r="P479" s="74"/>
      <c r="Q479" s="74"/>
    </row>
    <row r="480" spans="1:17" ht="15.75" x14ac:dyDescent="0.25">
      <c r="A480" s="77">
        <v>3</v>
      </c>
      <c r="B480" s="77" t="s">
        <v>617</v>
      </c>
      <c r="C480" s="77" t="s">
        <v>618</v>
      </c>
      <c r="D480" s="74"/>
      <c r="E480" s="74">
        <v>14</v>
      </c>
      <c r="F480" s="74"/>
      <c r="G480" s="74">
        <v>17</v>
      </c>
      <c r="H480" s="74"/>
      <c r="I480" s="74"/>
      <c r="J480" s="74">
        <v>29</v>
      </c>
      <c r="K480" s="74"/>
      <c r="L480" s="74">
        <v>36</v>
      </c>
      <c r="M480" s="74" t="s">
        <v>2206</v>
      </c>
      <c r="N480" s="74">
        <v>40</v>
      </c>
      <c r="O480" s="74" t="s">
        <v>2206</v>
      </c>
      <c r="P480" s="74"/>
      <c r="Q480" s="74"/>
    </row>
    <row r="481" spans="1:17" ht="15.75" x14ac:dyDescent="0.25">
      <c r="A481" s="77">
        <v>7</v>
      </c>
      <c r="B481" s="77" t="s">
        <v>358</v>
      </c>
      <c r="C481" s="77" t="s">
        <v>619</v>
      </c>
      <c r="D481" s="74"/>
      <c r="E481" s="74">
        <v>27</v>
      </c>
      <c r="F481" s="74"/>
      <c r="G481" s="74">
        <v>42</v>
      </c>
      <c r="H481" s="74" t="s">
        <v>2206</v>
      </c>
      <c r="I481" s="74"/>
      <c r="J481" s="74">
        <v>22</v>
      </c>
      <c r="K481" s="74"/>
      <c r="L481" s="74">
        <v>39</v>
      </c>
      <c r="M481" s="74" t="s">
        <v>2206</v>
      </c>
      <c r="N481" s="74"/>
      <c r="O481" s="74"/>
      <c r="P481" s="74"/>
      <c r="Q481" s="74"/>
    </row>
    <row r="482" spans="1:17" ht="15.75" x14ac:dyDescent="0.25">
      <c r="A482" s="77">
        <v>8</v>
      </c>
      <c r="B482" s="77" t="s">
        <v>620</v>
      </c>
      <c r="C482" s="77" t="s">
        <v>621</v>
      </c>
      <c r="D482" s="74"/>
      <c r="E482" s="74"/>
      <c r="F482" s="74"/>
      <c r="G482" s="74"/>
      <c r="H482" s="74"/>
      <c r="I482" s="74"/>
      <c r="J482" s="74"/>
      <c r="K482" s="74"/>
      <c r="L482" s="74"/>
      <c r="M482" s="74"/>
      <c r="N482" s="74"/>
      <c r="O482" s="74"/>
      <c r="P482" s="74"/>
      <c r="Q482" s="74"/>
    </row>
    <row r="483" spans="1:17" ht="15.75" x14ac:dyDescent="0.25">
      <c r="A483" s="77">
        <v>9</v>
      </c>
      <c r="B483" s="77" t="s">
        <v>473</v>
      </c>
      <c r="C483" s="77" t="s">
        <v>621</v>
      </c>
      <c r="D483" s="74"/>
      <c r="E483" s="74"/>
      <c r="F483" s="74"/>
      <c r="G483" s="74"/>
      <c r="H483" s="74"/>
      <c r="I483" s="74"/>
      <c r="J483" s="74"/>
      <c r="K483" s="74"/>
      <c r="L483" s="74" t="s">
        <v>2276</v>
      </c>
      <c r="M483" s="74" t="s">
        <v>2206</v>
      </c>
      <c r="N483" s="74"/>
      <c r="O483" s="74"/>
      <c r="P483" s="74"/>
      <c r="Q483" s="74"/>
    </row>
    <row r="484" spans="1:17" ht="15.75" x14ac:dyDescent="0.25">
      <c r="A484" s="77">
        <v>10</v>
      </c>
      <c r="B484" s="77" t="s">
        <v>622</v>
      </c>
      <c r="C484" s="77" t="s">
        <v>623</v>
      </c>
      <c r="D484" s="74"/>
      <c r="E484" s="74">
        <v>49</v>
      </c>
      <c r="F484" s="74" t="s">
        <v>2206</v>
      </c>
      <c r="G484" s="74">
        <v>43</v>
      </c>
      <c r="H484" s="74" t="s">
        <v>2206</v>
      </c>
      <c r="I484" s="74"/>
      <c r="J484" s="74">
        <v>50</v>
      </c>
      <c r="K484" s="74" t="s">
        <v>2206</v>
      </c>
      <c r="L484" s="74"/>
      <c r="M484" s="74"/>
      <c r="N484" s="74" t="s">
        <v>2277</v>
      </c>
      <c r="O484" s="74" t="s">
        <v>2206</v>
      </c>
      <c r="P484" s="74" t="s">
        <v>2206</v>
      </c>
      <c r="Q484" s="74" t="s">
        <v>2206</v>
      </c>
    </row>
    <row r="485" spans="1:17" ht="15.75" x14ac:dyDescent="0.25">
      <c r="A485" s="77">
        <v>11</v>
      </c>
      <c r="B485" s="77" t="s">
        <v>624</v>
      </c>
      <c r="C485" s="77" t="s">
        <v>625</v>
      </c>
      <c r="D485" s="74"/>
      <c r="E485" s="74"/>
      <c r="F485" s="74"/>
      <c r="G485" s="74"/>
      <c r="H485" s="74"/>
      <c r="I485" s="74"/>
      <c r="J485" s="74"/>
      <c r="K485" s="74"/>
      <c r="L485" s="74"/>
      <c r="M485" s="74"/>
      <c r="N485" s="74"/>
      <c r="O485" s="74"/>
      <c r="P485" s="74"/>
      <c r="Q485" s="74"/>
    </row>
    <row r="486" spans="1:17" ht="15.75" x14ac:dyDescent="0.25">
      <c r="A486" s="77">
        <v>21</v>
      </c>
      <c r="B486" s="77" t="s">
        <v>287</v>
      </c>
      <c r="C486" s="77" t="s">
        <v>626</v>
      </c>
      <c r="D486" s="74"/>
      <c r="E486" s="74"/>
      <c r="F486" s="74"/>
      <c r="G486" s="74"/>
      <c r="H486" s="74"/>
      <c r="I486" s="74"/>
      <c r="J486" s="74"/>
      <c r="K486" s="74"/>
      <c r="L486" s="74"/>
      <c r="M486" s="74"/>
      <c r="N486" s="74"/>
      <c r="O486" s="74"/>
      <c r="P486" s="74"/>
      <c r="Q486" s="74"/>
    </row>
    <row r="487" spans="1:17" ht="15.75" x14ac:dyDescent="0.25">
      <c r="A487" s="77">
        <v>25</v>
      </c>
      <c r="B487" s="77" t="s">
        <v>627</v>
      </c>
      <c r="C487" s="77" t="s">
        <v>455</v>
      </c>
      <c r="D487" s="74"/>
      <c r="E487" s="74"/>
      <c r="F487" s="74"/>
      <c r="G487" s="74"/>
      <c r="H487" s="74"/>
      <c r="I487" s="74"/>
      <c r="J487" s="74"/>
      <c r="K487" s="74"/>
      <c r="L487" s="74"/>
      <c r="M487" s="74"/>
      <c r="N487" s="74"/>
      <c r="O487" s="74"/>
      <c r="P487" s="74"/>
      <c r="Q487" s="74"/>
    </row>
    <row r="488" spans="1:17" ht="15.75" x14ac:dyDescent="0.25">
      <c r="A488" s="77">
        <v>30</v>
      </c>
      <c r="B488" s="77" t="s">
        <v>182</v>
      </c>
      <c r="C488" s="77" t="s">
        <v>628</v>
      </c>
      <c r="D488" s="74"/>
      <c r="E488" s="74"/>
      <c r="F488" s="74"/>
      <c r="G488" s="74"/>
      <c r="H488" s="74"/>
      <c r="I488" s="74"/>
      <c r="J488" s="74"/>
      <c r="K488" s="74"/>
      <c r="L488" s="74"/>
      <c r="M488" s="74"/>
      <c r="N488" s="74"/>
      <c r="O488" s="74"/>
      <c r="P488" s="74"/>
      <c r="Q488" s="74"/>
    </row>
    <row r="489" spans="1:17" ht="15.75" x14ac:dyDescent="0.25">
      <c r="A489" s="77">
        <v>31</v>
      </c>
      <c r="B489" s="77" t="s">
        <v>417</v>
      </c>
      <c r="C489" s="77" t="s">
        <v>629</v>
      </c>
      <c r="D489" s="74"/>
      <c r="E489" s="74"/>
      <c r="F489" s="74"/>
      <c r="G489" s="74"/>
      <c r="H489" s="74"/>
      <c r="I489" s="74"/>
      <c r="J489" s="74"/>
      <c r="K489" s="74"/>
      <c r="L489" s="74"/>
      <c r="M489" s="74"/>
      <c r="N489" s="74"/>
      <c r="O489" s="74"/>
      <c r="P489" s="74"/>
      <c r="Q489" s="74"/>
    </row>
    <row r="490" spans="1:17" ht="15.75" x14ac:dyDescent="0.25">
      <c r="A490" s="77">
        <v>39</v>
      </c>
      <c r="B490" s="77" t="s">
        <v>630</v>
      </c>
      <c r="C490" s="77" t="s">
        <v>631</v>
      </c>
      <c r="D490" s="74"/>
      <c r="E490" s="74"/>
      <c r="F490" s="74"/>
      <c r="G490" s="74"/>
      <c r="H490" s="74"/>
      <c r="I490" s="74"/>
      <c r="J490" s="74"/>
      <c r="K490" s="74"/>
      <c r="L490" s="74"/>
      <c r="M490" s="74"/>
      <c r="N490" s="74"/>
      <c r="O490" s="74"/>
      <c r="P490" s="74"/>
      <c r="Q490" s="74"/>
    </row>
    <row r="491" spans="1:17" ht="15.75" x14ac:dyDescent="0.25">
      <c r="A491" s="76"/>
      <c r="B491" s="76"/>
      <c r="C491" s="76"/>
      <c r="D491" s="74"/>
      <c r="E491" s="74"/>
      <c r="F491" s="74"/>
      <c r="G491" s="74"/>
      <c r="H491" s="74"/>
      <c r="I491" s="74"/>
      <c r="J491" s="74"/>
      <c r="K491" s="74"/>
      <c r="L491" s="74"/>
      <c r="M491" s="74"/>
      <c r="N491" s="74"/>
      <c r="O491" s="74"/>
      <c r="P491" s="74"/>
      <c r="Q491" s="74"/>
    </row>
    <row r="492" spans="1:17" ht="15.75" x14ac:dyDescent="0.25">
      <c r="A492" s="76"/>
      <c r="B492" s="76"/>
      <c r="C492" s="76"/>
      <c r="D492" s="74"/>
      <c r="E492" s="74"/>
      <c r="F492" s="74"/>
      <c r="G492" s="74"/>
      <c r="H492" s="74"/>
      <c r="I492" s="74"/>
      <c r="J492" s="74"/>
      <c r="K492" s="74"/>
      <c r="L492" s="74"/>
      <c r="M492" s="74"/>
      <c r="N492" s="74"/>
      <c r="O492" s="74"/>
      <c r="P492" s="74"/>
      <c r="Q492" s="74"/>
    </row>
    <row r="496" spans="1:17" ht="23.25" x14ac:dyDescent="0.35">
      <c r="A496" s="146" t="s">
        <v>49</v>
      </c>
      <c r="B496" s="146"/>
      <c r="C496" s="146"/>
      <c r="D496" s="146"/>
      <c r="E496" s="146"/>
      <c r="F496" s="146"/>
      <c r="G496" s="146"/>
      <c r="H496" s="146"/>
      <c r="I496" s="73"/>
      <c r="J496" s="73"/>
      <c r="K496" s="73"/>
      <c r="L496" s="73"/>
      <c r="M496" s="73"/>
      <c r="N496" s="37"/>
    </row>
    <row r="497" spans="1:17" ht="60.75" x14ac:dyDescent="0.25">
      <c r="A497" s="74" t="s">
        <v>8</v>
      </c>
      <c r="B497" s="78" t="s">
        <v>35</v>
      </c>
      <c r="C497" s="78" t="s">
        <v>36</v>
      </c>
      <c r="D497" s="75">
        <v>45883</v>
      </c>
      <c r="E497" s="75">
        <v>45884</v>
      </c>
      <c r="F497" s="75">
        <v>45885</v>
      </c>
      <c r="G497" s="75">
        <v>45886</v>
      </c>
      <c r="H497" s="75">
        <v>45887</v>
      </c>
      <c r="I497" s="75">
        <v>45888</v>
      </c>
      <c r="J497" s="75">
        <v>45889</v>
      </c>
      <c r="K497" s="75">
        <v>45890</v>
      </c>
      <c r="L497" s="75">
        <v>45891</v>
      </c>
      <c r="M497" s="75">
        <v>45892</v>
      </c>
      <c r="N497" s="75">
        <v>45893</v>
      </c>
      <c r="O497" s="75">
        <v>45894</v>
      </c>
      <c r="P497" s="75">
        <v>45895</v>
      </c>
      <c r="Q497" s="75">
        <v>45896</v>
      </c>
    </row>
    <row r="498" spans="1:17" ht="15.75" x14ac:dyDescent="0.25">
      <c r="A498" s="77">
        <v>3</v>
      </c>
      <c r="B498" s="77" t="s">
        <v>632</v>
      </c>
      <c r="C498" s="77" t="s">
        <v>633</v>
      </c>
      <c r="D498" s="74"/>
      <c r="E498" s="74"/>
      <c r="F498" s="74"/>
      <c r="G498" s="74"/>
      <c r="H498" s="74"/>
      <c r="I498" s="74"/>
      <c r="J498" s="74"/>
      <c r="K498" s="74"/>
      <c r="L498" s="74"/>
      <c r="M498" s="74"/>
      <c r="N498" s="74"/>
      <c r="O498" s="74"/>
      <c r="P498" s="74"/>
      <c r="Q498" s="74"/>
    </row>
    <row r="499" spans="1:17" ht="15.75" x14ac:dyDescent="0.25">
      <c r="A499" s="77">
        <v>10</v>
      </c>
      <c r="B499" s="77" t="s">
        <v>634</v>
      </c>
      <c r="C499" s="77" t="s">
        <v>635</v>
      </c>
      <c r="D499" s="74"/>
      <c r="E499" s="74">
        <v>4</v>
      </c>
      <c r="F499" s="74">
        <v>48</v>
      </c>
      <c r="G499" s="74" t="s">
        <v>2206</v>
      </c>
      <c r="H499" s="74"/>
      <c r="I499" s="74"/>
      <c r="J499" s="74">
        <v>36</v>
      </c>
      <c r="K499" s="74" t="s">
        <v>2206</v>
      </c>
      <c r="L499" s="74"/>
      <c r="M499" s="74"/>
      <c r="N499" s="74"/>
      <c r="O499" s="74"/>
      <c r="P499" s="74"/>
      <c r="Q499" s="74"/>
    </row>
    <row r="500" spans="1:17" ht="15.75" x14ac:dyDescent="0.25">
      <c r="A500" s="77">
        <v>11</v>
      </c>
      <c r="B500" s="77" t="s">
        <v>636</v>
      </c>
      <c r="C500" s="77" t="s">
        <v>637</v>
      </c>
      <c r="D500" s="74"/>
      <c r="E500" s="74"/>
      <c r="F500" s="74">
        <v>20</v>
      </c>
      <c r="G500" s="74"/>
      <c r="H500" s="74"/>
      <c r="I500" s="74"/>
      <c r="J500" s="74">
        <v>30</v>
      </c>
      <c r="K500" s="74"/>
      <c r="L500" s="74"/>
      <c r="M500" s="74"/>
      <c r="N500" s="74"/>
      <c r="O500" s="74"/>
      <c r="P500" s="74"/>
      <c r="Q500" s="74"/>
    </row>
    <row r="501" spans="1:17" ht="15.75" x14ac:dyDescent="0.25">
      <c r="A501" s="77">
        <v>13</v>
      </c>
      <c r="B501" s="77" t="s">
        <v>515</v>
      </c>
      <c r="C501" s="77" t="s">
        <v>638</v>
      </c>
      <c r="D501" s="74"/>
      <c r="E501" s="74"/>
      <c r="F501" s="74"/>
      <c r="G501" s="74"/>
      <c r="H501" s="74"/>
      <c r="I501" s="74"/>
      <c r="J501" s="74"/>
      <c r="K501" s="74"/>
      <c r="L501" s="74"/>
      <c r="M501" s="74"/>
      <c r="N501" s="74"/>
      <c r="O501" s="74"/>
      <c r="P501" s="74"/>
      <c r="Q501" s="74"/>
    </row>
    <row r="502" spans="1:17" ht="15.75" x14ac:dyDescent="0.25">
      <c r="A502" s="77">
        <v>14</v>
      </c>
      <c r="B502" s="77" t="s">
        <v>639</v>
      </c>
      <c r="C502" s="77" t="s">
        <v>640</v>
      </c>
      <c r="D502" s="74"/>
      <c r="E502" s="74" t="s">
        <v>2207</v>
      </c>
      <c r="F502" s="74" t="s">
        <v>2206</v>
      </c>
      <c r="G502" s="74"/>
      <c r="H502" s="74"/>
      <c r="I502" s="74">
        <v>6</v>
      </c>
      <c r="J502" s="74">
        <v>33</v>
      </c>
      <c r="K502" s="74" t="s">
        <v>2206</v>
      </c>
      <c r="L502" s="74"/>
      <c r="M502" s="74"/>
      <c r="N502" s="74"/>
      <c r="O502" s="74"/>
      <c r="P502" s="74"/>
      <c r="Q502" s="74"/>
    </row>
    <row r="503" spans="1:17" ht="15.75" x14ac:dyDescent="0.25">
      <c r="A503" s="77">
        <v>16</v>
      </c>
      <c r="B503" s="77" t="s">
        <v>358</v>
      </c>
      <c r="C503" s="77" t="s">
        <v>641</v>
      </c>
      <c r="D503" s="74"/>
      <c r="E503" s="74"/>
      <c r="F503" s="74"/>
      <c r="G503" s="74"/>
      <c r="H503" s="74"/>
      <c r="I503" s="74"/>
      <c r="J503" s="74"/>
      <c r="K503" s="74"/>
      <c r="L503" s="74"/>
      <c r="M503" s="74"/>
      <c r="N503" s="74"/>
      <c r="O503" s="74"/>
      <c r="P503" s="74"/>
      <c r="Q503" s="74"/>
    </row>
    <row r="504" spans="1:17" ht="15.75" x14ac:dyDescent="0.25">
      <c r="A504" s="77">
        <v>26</v>
      </c>
      <c r="B504" s="77" t="s">
        <v>219</v>
      </c>
      <c r="C504" s="77" t="s">
        <v>642</v>
      </c>
      <c r="D504" s="74"/>
      <c r="E504" s="74"/>
      <c r="F504" s="74"/>
      <c r="G504" s="74"/>
      <c r="H504" s="74"/>
      <c r="I504" s="74"/>
      <c r="J504" s="74"/>
      <c r="K504" s="74"/>
      <c r="L504" s="74"/>
      <c r="M504" s="74"/>
      <c r="N504" s="74"/>
      <c r="O504" s="74"/>
      <c r="P504" s="74"/>
      <c r="Q504" s="74"/>
    </row>
    <row r="505" spans="1:17" ht="15.75" x14ac:dyDescent="0.25">
      <c r="A505" s="77">
        <v>29</v>
      </c>
      <c r="B505" s="77" t="s">
        <v>190</v>
      </c>
      <c r="C505" s="77" t="s">
        <v>643</v>
      </c>
      <c r="D505" s="74"/>
      <c r="E505" s="74"/>
      <c r="F505" s="74"/>
      <c r="G505" s="74"/>
      <c r="H505" s="74"/>
      <c r="I505" s="74"/>
      <c r="J505" s="74"/>
      <c r="K505" s="74"/>
      <c r="L505" s="74"/>
      <c r="M505" s="74"/>
      <c r="N505" s="74"/>
      <c r="O505" s="74"/>
      <c r="P505" s="74"/>
      <c r="Q505" s="74"/>
    </row>
    <row r="506" spans="1:17" ht="15.75" x14ac:dyDescent="0.25">
      <c r="A506" s="77">
        <v>55</v>
      </c>
      <c r="B506" s="77" t="s">
        <v>644</v>
      </c>
      <c r="C506" s="77" t="s">
        <v>640</v>
      </c>
      <c r="D506" s="74"/>
      <c r="E506" s="74" t="s">
        <v>2227</v>
      </c>
      <c r="F506" s="74">
        <v>18</v>
      </c>
      <c r="G506" s="74" t="s">
        <v>2206</v>
      </c>
      <c r="H506" s="74"/>
      <c r="I506" s="74">
        <v>50</v>
      </c>
      <c r="J506" s="74" t="s">
        <v>2206</v>
      </c>
      <c r="K506" s="74"/>
      <c r="L506" s="74"/>
      <c r="M506" s="74"/>
      <c r="N506" s="74"/>
      <c r="O506" s="74"/>
      <c r="P506" s="74"/>
      <c r="Q506" s="74"/>
    </row>
    <row r="507" spans="1:17" ht="15.75" x14ac:dyDescent="0.25">
      <c r="A507" s="77">
        <v>72</v>
      </c>
      <c r="B507" s="77" t="s">
        <v>645</v>
      </c>
      <c r="C507" s="77" t="s">
        <v>646</v>
      </c>
      <c r="D507" s="74"/>
      <c r="E507" s="74"/>
      <c r="F507" s="74"/>
      <c r="G507" s="74"/>
      <c r="H507" s="74"/>
      <c r="I507" s="74">
        <v>30</v>
      </c>
      <c r="J507" s="74"/>
      <c r="K507" s="74"/>
      <c r="L507" s="74"/>
      <c r="M507" s="74"/>
      <c r="N507" s="74"/>
      <c r="O507" s="74"/>
      <c r="P507" s="74"/>
      <c r="Q507" s="74"/>
    </row>
    <row r="508" spans="1:17" ht="15.75" x14ac:dyDescent="0.25">
      <c r="A508" s="76"/>
      <c r="B508" s="76"/>
      <c r="C508" s="76"/>
      <c r="D508" s="74"/>
      <c r="E508" s="74"/>
      <c r="F508" s="74"/>
      <c r="G508" s="74"/>
      <c r="H508" s="74"/>
      <c r="I508" s="74"/>
      <c r="J508" s="74"/>
      <c r="K508" s="74"/>
      <c r="L508" s="74"/>
      <c r="M508" s="74"/>
      <c r="N508" s="74"/>
      <c r="O508" s="74"/>
      <c r="P508" s="74"/>
      <c r="Q508" s="74"/>
    </row>
    <row r="509" spans="1:17" ht="15.75" x14ac:dyDescent="0.25">
      <c r="A509" s="76"/>
      <c r="B509" s="76"/>
      <c r="C509" s="76"/>
      <c r="D509" s="74"/>
      <c r="E509" s="74"/>
      <c r="F509" s="74"/>
      <c r="G509" s="74"/>
      <c r="H509" s="74"/>
      <c r="I509" s="74"/>
      <c r="J509" s="74"/>
      <c r="K509" s="74"/>
      <c r="L509" s="74"/>
      <c r="M509" s="74"/>
      <c r="N509" s="74"/>
      <c r="O509" s="74"/>
      <c r="P509" s="74"/>
      <c r="Q509" s="74"/>
    </row>
    <row r="510" spans="1:17" ht="15.75" x14ac:dyDescent="0.25">
      <c r="A510" s="76"/>
      <c r="B510" s="76"/>
      <c r="C510" s="76"/>
      <c r="D510" s="74"/>
      <c r="E510" s="74"/>
      <c r="F510" s="74"/>
      <c r="G510" s="74"/>
      <c r="H510" s="74"/>
      <c r="I510" s="74"/>
      <c r="J510" s="74"/>
      <c r="K510" s="74"/>
      <c r="L510" s="74"/>
      <c r="M510" s="74"/>
      <c r="N510" s="74"/>
      <c r="O510" s="74"/>
      <c r="P510" s="74"/>
      <c r="Q510" s="74"/>
    </row>
    <row r="511" spans="1:17" ht="15.75" x14ac:dyDescent="0.25">
      <c r="A511" s="76"/>
      <c r="B511" s="76"/>
      <c r="C511" s="76"/>
      <c r="D511" s="74"/>
      <c r="E511" s="74"/>
      <c r="F511" s="74"/>
      <c r="G511" s="74"/>
      <c r="H511" s="74"/>
      <c r="I511" s="74"/>
      <c r="J511" s="74"/>
      <c r="K511" s="74"/>
      <c r="L511" s="74"/>
      <c r="M511" s="74"/>
      <c r="N511" s="74"/>
      <c r="O511" s="74"/>
      <c r="P511" s="74"/>
      <c r="Q511" s="74"/>
    </row>
    <row r="515" spans="1:17" ht="23.25" x14ac:dyDescent="0.35">
      <c r="A515" s="146" t="s">
        <v>50</v>
      </c>
      <c r="B515" s="146"/>
      <c r="C515" s="146"/>
      <c r="D515" s="146"/>
      <c r="E515" s="146"/>
      <c r="F515" s="146"/>
      <c r="G515" s="146"/>
      <c r="H515" s="146"/>
      <c r="I515" s="73"/>
      <c r="J515" s="73"/>
      <c r="K515" s="73"/>
      <c r="L515" s="73"/>
      <c r="M515" s="73"/>
      <c r="N515" s="37"/>
    </row>
    <row r="516" spans="1:17" ht="60.75" x14ac:dyDescent="0.25">
      <c r="A516" s="74" t="s">
        <v>8</v>
      </c>
      <c r="B516" s="78" t="s">
        <v>35</v>
      </c>
      <c r="C516" s="78" t="s">
        <v>36</v>
      </c>
      <c r="D516" s="75">
        <v>45883</v>
      </c>
      <c r="E516" s="75">
        <v>45884</v>
      </c>
      <c r="F516" s="75">
        <v>45885</v>
      </c>
      <c r="G516" s="75">
        <v>45886</v>
      </c>
      <c r="H516" s="75">
        <v>45887</v>
      </c>
      <c r="I516" s="75">
        <v>45888</v>
      </c>
      <c r="J516" s="75">
        <v>45889</v>
      </c>
      <c r="K516" s="75">
        <v>45890</v>
      </c>
      <c r="L516" s="75">
        <v>45891</v>
      </c>
      <c r="M516" s="75">
        <v>45892</v>
      </c>
      <c r="N516" s="75">
        <v>45893</v>
      </c>
      <c r="O516" s="75">
        <v>45894</v>
      </c>
      <c r="P516" s="75">
        <v>45895</v>
      </c>
      <c r="Q516" s="75">
        <v>45896</v>
      </c>
    </row>
    <row r="517" spans="1:17" ht="15.75" x14ac:dyDescent="0.25">
      <c r="A517" s="77">
        <v>3</v>
      </c>
      <c r="B517" s="77" t="s">
        <v>647</v>
      </c>
      <c r="C517" s="77" t="s">
        <v>648</v>
      </c>
      <c r="D517" s="74">
        <v>34</v>
      </c>
      <c r="E517" s="74"/>
      <c r="F517" s="74"/>
      <c r="G517" s="74"/>
      <c r="H517" s="74"/>
      <c r="I517" s="74">
        <v>40</v>
      </c>
      <c r="J517" s="74" t="s">
        <v>2206</v>
      </c>
      <c r="K517" s="74"/>
      <c r="L517" s="74"/>
      <c r="M517" s="74"/>
      <c r="N517" s="74"/>
      <c r="O517" s="74"/>
      <c r="P517" s="74"/>
      <c r="Q517" s="74"/>
    </row>
    <row r="518" spans="1:17" ht="15.75" x14ac:dyDescent="0.25">
      <c r="A518" s="77">
        <v>4</v>
      </c>
      <c r="B518" s="77" t="s">
        <v>649</v>
      </c>
      <c r="C518" s="77" t="s">
        <v>650</v>
      </c>
      <c r="D518" s="74"/>
      <c r="E518" s="74"/>
      <c r="F518" s="74">
        <v>19</v>
      </c>
      <c r="G518" s="74"/>
      <c r="H518" s="74"/>
      <c r="I518" s="74"/>
      <c r="J518" s="74"/>
      <c r="K518" s="74"/>
      <c r="L518" s="74"/>
      <c r="M518" s="74"/>
      <c r="N518" s="74"/>
      <c r="O518" s="74"/>
      <c r="P518" s="74"/>
      <c r="Q518" s="74"/>
    </row>
    <row r="519" spans="1:17" ht="15.75" x14ac:dyDescent="0.25">
      <c r="A519" s="77">
        <v>6</v>
      </c>
      <c r="B519" s="77" t="s">
        <v>651</v>
      </c>
      <c r="C519" s="77" t="s">
        <v>652</v>
      </c>
      <c r="D519" s="74"/>
      <c r="E519" s="74"/>
      <c r="F519" s="74"/>
      <c r="G519" s="74"/>
      <c r="H519" s="74"/>
      <c r="I519" s="74"/>
      <c r="J519" s="74"/>
      <c r="K519" s="74"/>
      <c r="L519" s="74"/>
      <c r="M519" s="74"/>
      <c r="N519" s="74"/>
      <c r="O519" s="74"/>
      <c r="P519" s="74"/>
      <c r="Q519" s="74"/>
    </row>
    <row r="520" spans="1:17" ht="15.75" x14ac:dyDescent="0.25">
      <c r="A520" s="77">
        <v>7</v>
      </c>
      <c r="B520" s="77" t="s">
        <v>285</v>
      </c>
      <c r="C520" s="77" t="s">
        <v>648</v>
      </c>
      <c r="D520" s="74"/>
      <c r="E520" s="74"/>
      <c r="F520" s="74"/>
      <c r="G520" s="74"/>
      <c r="H520" s="74"/>
      <c r="I520" s="74"/>
      <c r="J520" s="74"/>
      <c r="K520" s="74"/>
      <c r="L520" s="74"/>
      <c r="M520" s="74"/>
      <c r="N520" s="74"/>
      <c r="O520" s="74"/>
      <c r="P520" s="74"/>
      <c r="Q520" s="74"/>
    </row>
    <row r="521" spans="1:17" ht="15.75" x14ac:dyDescent="0.25">
      <c r="A521" s="77">
        <v>10</v>
      </c>
      <c r="B521" s="77" t="s">
        <v>653</v>
      </c>
      <c r="C521" s="77" t="s">
        <v>654</v>
      </c>
      <c r="D521" s="74"/>
      <c r="E521" s="74"/>
      <c r="F521" s="74"/>
      <c r="G521" s="74"/>
      <c r="H521" s="74"/>
      <c r="I521" s="74"/>
      <c r="J521" s="74"/>
      <c r="K521" s="74"/>
      <c r="L521" s="74"/>
      <c r="M521" s="74"/>
      <c r="N521" s="74"/>
      <c r="O521" s="74"/>
      <c r="P521" s="74"/>
      <c r="Q521" s="74"/>
    </row>
    <row r="522" spans="1:17" ht="15.75" x14ac:dyDescent="0.25">
      <c r="A522" s="77">
        <v>17</v>
      </c>
      <c r="B522" s="77" t="s">
        <v>219</v>
      </c>
      <c r="C522" s="77" t="s">
        <v>655</v>
      </c>
      <c r="D522" s="74"/>
      <c r="E522" s="74"/>
      <c r="F522" s="74"/>
      <c r="G522" s="74"/>
      <c r="H522" s="74"/>
      <c r="I522" s="74"/>
      <c r="J522" s="74"/>
      <c r="K522" s="74"/>
      <c r="L522" s="74"/>
      <c r="M522" s="74"/>
      <c r="N522" s="74"/>
      <c r="O522" s="74"/>
      <c r="P522" s="74"/>
      <c r="Q522" s="74"/>
    </row>
    <row r="523" spans="1:17" ht="15.75" x14ac:dyDescent="0.25">
      <c r="A523" s="77">
        <v>27</v>
      </c>
      <c r="B523" s="77" t="s">
        <v>656</v>
      </c>
      <c r="C523" s="77" t="s">
        <v>657</v>
      </c>
      <c r="D523" s="74"/>
      <c r="E523" s="74"/>
      <c r="F523" s="74" t="s">
        <v>2253</v>
      </c>
      <c r="G523" s="74"/>
      <c r="H523" s="74"/>
      <c r="I523" s="74"/>
      <c r="J523" s="74"/>
      <c r="K523" s="74"/>
      <c r="L523" s="74"/>
      <c r="M523" s="74"/>
      <c r="N523" s="74"/>
      <c r="O523" s="74"/>
      <c r="P523" s="74"/>
      <c r="Q523" s="74"/>
    </row>
    <row r="524" spans="1:17" ht="15.75" x14ac:dyDescent="0.25">
      <c r="A524" s="77">
        <v>40</v>
      </c>
      <c r="B524" s="77" t="s">
        <v>658</v>
      </c>
      <c r="C524" s="77" t="s">
        <v>659</v>
      </c>
      <c r="D524" s="74"/>
      <c r="E524" s="74"/>
      <c r="F524" s="74">
        <v>30</v>
      </c>
      <c r="G524" s="74"/>
      <c r="H524" s="74"/>
      <c r="I524" s="74"/>
      <c r="J524" s="74"/>
      <c r="K524" s="74"/>
      <c r="L524" s="74"/>
      <c r="M524" s="74"/>
      <c r="N524" s="74"/>
      <c r="O524" s="74"/>
      <c r="P524" s="74"/>
      <c r="Q524" s="74"/>
    </row>
    <row r="525" spans="1:17" ht="15.75" x14ac:dyDescent="0.25">
      <c r="A525" s="77">
        <v>48</v>
      </c>
      <c r="B525" s="77" t="s">
        <v>226</v>
      </c>
      <c r="C525" s="77" t="s">
        <v>660</v>
      </c>
      <c r="D525" s="74">
        <v>48</v>
      </c>
      <c r="E525" s="74" t="s">
        <v>2206</v>
      </c>
      <c r="F525" s="74"/>
      <c r="G525" s="74"/>
      <c r="H525" s="74"/>
      <c r="I525" s="74">
        <v>71</v>
      </c>
      <c r="J525" s="74" t="s">
        <v>2206</v>
      </c>
      <c r="K525" s="74" t="s">
        <v>2206</v>
      </c>
      <c r="L525" s="74" t="s">
        <v>2206</v>
      </c>
      <c r="M525" s="74"/>
      <c r="N525" s="74"/>
      <c r="O525" s="74"/>
      <c r="P525" s="74"/>
      <c r="Q525" s="74"/>
    </row>
    <row r="526" spans="1:17" ht="15.75" x14ac:dyDescent="0.25">
      <c r="A526" s="77">
        <v>55</v>
      </c>
      <c r="B526" s="77" t="s">
        <v>217</v>
      </c>
      <c r="C526" s="77" t="s">
        <v>661</v>
      </c>
      <c r="D526" s="74"/>
      <c r="E526" s="74"/>
      <c r="F526" s="74"/>
      <c r="G526" s="74"/>
      <c r="H526" s="74"/>
      <c r="I526" s="74"/>
      <c r="J526" s="74"/>
      <c r="K526" s="74"/>
      <c r="L526" s="74"/>
      <c r="M526" s="74"/>
      <c r="N526" s="74"/>
      <c r="O526" s="74"/>
      <c r="P526" s="74"/>
      <c r="Q526" s="74"/>
    </row>
    <row r="527" spans="1:17" ht="15.75" x14ac:dyDescent="0.25">
      <c r="A527" s="76"/>
      <c r="B527" s="76"/>
      <c r="C527" s="76"/>
      <c r="D527" s="74"/>
      <c r="E527" s="74"/>
      <c r="F527" s="74"/>
      <c r="G527" s="74"/>
      <c r="H527" s="74"/>
      <c r="I527" s="74"/>
      <c r="J527" s="74"/>
      <c r="K527" s="74"/>
      <c r="L527" s="74"/>
      <c r="M527" s="74"/>
      <c r="N527" s="74"/>
      <c r="O527" s="74"/>
      <c r="P527" s="74"/>
      <c r="Q527" s="74"/>
    </row>
    <row r="528" spans="1:17" ht="15.75" x14ac:dyDescent="0.25">
      <c r="A528" s="76"/>
      <c r="B528" s="76"/>
      <c r="C528" s="76"/>
      <c r="D528" s="74"/>
      <c r="E528" s="74"/>
      <c r="F528" s="74"/>
      <c r="G528" s="74"/>
      <c r="H528" s="74"/>
      <c r="I528" s="74"/>
      <c r="J528" s="74"/>
      <c r="K528" s="74"/>
      <c r="L528" s="74"/>
      <c r="M528" s="74"/>
      <c r="N528" s="74"/>
      <c r="O528" s="74"/>
      <c r="P528" s="74"/>
      <c r="Q528" s="74"/>
    </row>
    <row r="529" spans="1:17" ht="15.75" x14ac:dyDescent="0.25">
      <c r="A529" s="76"/>
      <c r="B529" s="76"/>
      <c r="C529" s="76"/>
      <c r="D529" s="74"/>
      <c r="E529" s="74"/>
      <c r="F529" s="74"/>
      <c r="G529" s="74"/>
      <c r="H529" s="74"/>
      <c r="I529" s="74"/>
      <c r="J529" s="74"/>
      <c r="K529" s="74"/>
      <c r="L529" s="74"/>
      <c r="M529" s="74"/>
      <c r="N529" s="74"/>
      <c r="O529" s="74"/>
      <c r="P529" s="74"/>
      <c r="Q529" s="74"/>
    </row>
    <row r="530" spans="1:17" ht="15.75" x14ac:dyDescent="0.25">
      <c r="A530" s="76"/>
      <c r="B530" s="76"/>
      <c r="C530" s="76"/>
      <c r="D530" s="74"/>
      <c r="E530" s="74"/>
      <c r="F530" s="74"/>
      <c r="G530" s="74"/>
      <c r="H530" s="74"/>
      <c r="I530" s="74"/>
      <c r="J530" s="74"/>
      <c r="K530" s="74"/>
      <c r="L530" s="74"/>
      <c r="M530" s="74"/>
      <c r="N530" s="74"/>
      <c r="O530" s="74"/>
      <c r="P530" s="74"/>
      <c r="Q530" s="74"/>
    </row>
    <row r="534" spans="1:17" ht="23.25" x14ac:dyDescent="0.35">
      <c r="A534" s="146" t="s">
        <v>159</v>
      </c>
      <c r="B534" s="146"/>
      <c r="C534" s="146"/>
      <c r="D534" s="146"/>
      <c r="E534" s="146"/>
      <c r="F534" s="146"/>
      <c r="G534" s="146"/>
      <c r="H534" s="146"/>
      <c r="I534" s="73"/>
      <c r="J534" s="73"/>
      <c r="K534" s="73"/>
      <c r="L534" s="73"/>
      <c r="M534" s="73"/>
      <c r="N534" s="37"/>
    </row>
    <row r="535" spans="1:17" ht="60.75" x14ac:dyDescent="0.25">
      <c r="A535" s="74" t="s">
        <v>8</v>
      </c>
      <c r="B535" s="78" t="s">
        <v>35</v>
      </c>
      <c r="C535" s="78" t="s">
        <v>36</v>
      </c>
      <c r="D535" s="75">
        <v>45883</v>
      </c>
      <c r="E535" s="75">
        <v>45884</v>
      </c>
      <c r="F535" s="75">
        <v>45885</v>
      </c>
      <c r="G535" s="75">
        <v>45886</v>
      </c>
      <c r="H535" s="75">
        <v>45887</v>
      </c>
      <c r="I535" s="75">
        <v>45888</v>
      </c>
      <c r="J535" s="75">
        <v>45889</v>
      </c>
      <c r="K535" s="75">
        <v>45890</v>
      </c>
      <c r="L535" s="75">
        <v>45891</v>
      </c>
      <c r="M535" s="75">
        <v>45892</v>
      </c>
      <c r="N535" s="75">
        <v>45893</v>
      </c>
      <c r="O535" s="75">
        <v>45894</v>
      </c>
      <c r="P535" s="75">
        <v>45895</v>
      </c>
      <c r="Q535" s="75">
        <v>45896</v>
      </c>
    </row>
    <row r="536" spans="1:17" ht="15.75" x14ac:dyDescent="0.25">
      <c r="A536" s="5" t="s">
        <v>1996</v>
      </c>
      <c r="B536" s="5" t="s">
        <v>1997</v>
      </c>
      <c r="C536" s="5" t="s">
        <v>1468</v>
      </c>
      <c r="D536" s="74"/>
      <c r="E536" s="74"/>
      <c r="F536" s="74"/>
      <c r="G536" s="74"/>
      <c r="H536" s="74"/>
      <c r="I536" s="74"/>
      <c r="J536" s="74"/>
      <c r="K536" s="74"/>
      <c r="L536" s="74"/>
      <c r="M536" s="74"/>
      <c r="N536" s="74"/>
      <c r="O536" s="74"/>
      <c r="P536" s="74"/>
      <c r="Q536" s="74"/>
    </row>
    <row r="537" spans="1:17" ht="15.75" x14ac:dyDescent="0.25">
      <c r="A537" s="5" t="s">
        <v>1993</v>
      </c>
      <c r="B537" s="5" t="s">
        <v>1994</v>
      </c>
      <c r="C537" s="5" t="s">
        <v>1995</v>
      </c>
      <c r="D537" s="74"/>
      <c r="E537" s="74"/>
      <c r="F537" s="74"/>
      <c r="G537" s="74"/>
      <c r="H537" s="74"/>
      <c r="I537" s="74"/>
      <c r="J537" s="74"/>
      <c r="K537" s="74"/>
      <c r="L537" s="74"/>
      <c r="M537" s="74"/>
      <c r="N537" s="74"/>
      <c r="O537" s="74"/>
      <c r="P537" s="74"/>
      <c r="Q537" s="74"/>
    </row>
    <row r="538" spans="1:17" ht="15.75" x14ac:dyDescent="0.25">
      <c r="A538" s="5" t="s">
        <v>1901</v>
      </c>
      <c r="B538" s="5" t="s">
        <v>2004</v>
      </c>
      <c r="C538" s="5" t="s">
        <v>1061</v>
      </c>
      <c r="D538" s="74"/>
      <c r="E538" s="74"/>
      <c r="F538" s="74"/>
      <c r="G538" s="74"/>
      <c r="H538" s="74"/>
      <c r="I538" s="74"/>
      <c r="J538" s="74"/>
      <c r="K538" s="74"/>
      <c r="L538" s="74"/>
      <c r="M538" s="74"/>
      <c r="N538" s="74"/>
      <c r="O538" s="74"/>
      <c r="P538" s="74"/>
      <c r="Q538" s="74"/>
    </row>
    <row r="539" spans="1:17" ht="15.75" x14ac:dyDescent="0.25">
      <c r="A539" s="5" t="s">
        <v>1947</v>
      </c>
      <c r="B539" s="5" t="s">
        <v>300</v>
      </c>
      <c r="C539" s="5" t="s">
        <v>1153</v>
      </c>
      <c r="D539" s="74"/>
      <c r="E539" s="74"/>
      <c r="F539" s="74"/>
      <c r="G539" s="74"/>
      <c r="H539" s="74"/>
      <c r="I539" s="74"/>
      <c r="J539" s="74"/>
      <c r="K539" s="74"/>
      <c r="L539" s="74"/>
      <c r="M539" s="74"/>
      <c r="N539" s="74"/>
      <c r="O539" s="74"/>
      <c r="P539" s="74"/>
      <c r="Q539" s="74"/>
    </row>
    <row r="540" spans="1:17" ht="15.75" x14ac:dyDescent="0.25">
      <c r="A540" s="5" t="s">
        <v>1896</v>
      </c>
      <c r="B540" s="5" t="s">
        <v>2002</v>
      </c>
      <c r="C540" s="5" t="s">
        <v>1194</v>
      </c>
      <c r="D540" s="74"/>
      <c r="E540" s="74"/>
      <c r="F540" s="74"/>
      <c r="G540" s="74">
        <v>50</v>
      </c>
      <c r="H540" s="74" t="s">
        <v>2206</v>
      </c>
      <c r="I540" s="74">
        <v>23</v>
      </c>
      <c r="J540" s="74"/>
      <c r="K540" s="74"/>
      <c r="L540" s="74"/>
      <c r="M540" s="74"/>
      <c r="N540" s="74">
        <v>29</v>
      </c>
      <c r="O540" s="74"/>
      <c r="P540" s="74"/>
      <c r="Q540" s="74"/>
    </row>
    <row r="541" spans="1:17" ht="15.75" x14ac:dyDescent="0.25">
      <c r="A541" s="5" t="s">
        <v>1975</v>
      </c>
      <c r="B541" s="5" t="s">
        <v>1940</v>
      </c>
      <c r="C541" s="5" t="s">
        <v>670</v>
      </c>
      <c r="D541" s="74"/>
      <c r="E541" s="74"/>
      <c r="F541" s="74"/>
      <c r="G541" s="74"/>
      <c r="H541" s="74"/>
      <c r="I541" s="74"/>
      <c r="J541" s="74"/>
      <c r="K541" s="74"/>
      <c r="L541" s="74"/>
      <c r="M541" s="74"/>
      <c r="N541" s="74"/>
      <c r="O541" s="74"/>
      <c r="P541" s="74"/>
      <c r="Q541" s="74"/>
    </row>
    <row r="542" spans="1:17" ht="15.75" x14ac:dyDescent="0.25">
      <c r="A542" s="5" t="s">
        <v>1928</v>
      </c>
      <c r="B542" s="5" t="s">
        <v>1300</v>
      </c>
      <c r="C542" s="5" t="s">
        <v>2003</v>
      </c>
      <c r="D542" s="74"/>
      <c r="E542" s="74"/>
      <c r="F542" s="74"/>
      <c r="G542" s="74"/>
      <c r="H542" s="74"/>
      <c r="I542" s="74"/>
      <c r="J542" s="74"/>
      <c r="K542" s="74"/>
      <c r="L542" s="74"/>
      <c r="M542" s="74"/>
      <c r="N542" s="74"/>
      <c r="O542" s="74"/>
      <c r="P542" s="74"/>
      <c r="Q542" s="74"/>
    </row>
    <row r="543" spans="1:17" ht="15.75" x14ac:dyDescent="0.25">
      <c r="A543" s="5" t="s">
        <v>1925</v>
      </c>
      <c r="B543" s="5" t="s">
        <v>1998</v>
      </c>
      <c r="C543" s="5" t="s">
        <v>1999</v>
      </c>
      <c r="D543" s="74"/>
      <c r="E543" s="74"/>
      <c r="F543" s="74"/>
      <c r="G543" s="74"/>
      <c r="H543" s="74"/>
      <c r="I543" s="74"/>
      <c r="J543" s="74"/>
      <c r="K543" s="74"/>
      <c r="L543" s="74"/>
      <c r="M543" s="74"/>
      <c r="N543" s="74"/>
      <c r="O543" s="74"/>
      <c r="P543" s="74"/>
      <c r="Q543" s="74"/>
    </row>
    <row r="544" spans="1:17" ht="15.75" x14ac:dyDescent="0.25">
      <c r="A544" s="5" t="s">
        <v>1917</v>
      </c>
      <c r="B544" s="5" t="s">
        <v>1992</v>
      </c>
      <c r="C544" s="5" t="s">
        <v>1203</v>
      </c>
      <c r="D544" s="74"/>
      <c r="E544" s="74"/>
      <c r="F544" s="74"/>
      <c r="G544" s="74">
        <v>4</v>
      </c>
      <c r="H544" s="74"/>
      <c r="I544" s="74">
        <v>24</v>
      </c>
      <c r="J544" s="74"/>
      <c r="K544" s="74"/>
      <c r="L544" s="74"/>
      <c r="M544" s="74"/>
      <c r="N544" s="74">
        <v>70</v>
      </c>
      <c r="O544" s="74" t="s">
        <v>2206</v>
      </c>
      <c r="P544" s="74" t="s">
        <v>2206</v>
      </c>
      <c r="Q544" s="74" t="s">
        <v>2206</v>
      </c>
    </row>
    <row r="545" spans="1:17" ht="15.75" x14ac:dyDescent="0.25">
      <c r="A545" s="5" t="s">
        <v>1920</v>
      </c>
      <c r="B545" s="5" t="s">
        <v>2000</v>
      </c>
      <c r="C545" s="5" t="s">
        <v>2001</v>
      </c>
      <c r="D545" s="74"/>
      <c r="E545" s="74"/>
      <c r="F545" s="74">
        <v>29</v>
      </c>
      <c r="G545" s="74">
        <v>21</v>
      </c>
      <c r="H545" s="74" t="s">
        <v>2206</v>
      </c>
      <c r="I545" s="74">
        <v>18</v>
      </c>
      <c r="J545" s="74"/>
      <c r="K545" s="74"/>
      <c r="L545" s="74"/>
      <c r="M545" s="74"/>
      <c r="N545" s="74"/>
      <c r="O545" s="74"/>
      <c r="P545" s="74"/>
      <c r="Q545" s="74"/>
    </row>
    <row r="546" spans="1:17" ht="15.75" x14ac:dyDescent="0.25">
      <c r="A546" s="5" t="s">
        <v>1990</v>
      </c>
      <c r="B546" s="5" t="s">
        <v>1991</v>
      </c>
      <c r="C546" s="5" t="s">
        <v>1173</v>
      </c>
      <c r="D546" s="74"/>
      <c r="E546" s="74"/>
      <c r="F546" s="74" t="s">
        <v>2245</v>
      </c>
      <c r="G546" s="74" t="s">
        <v>2206</v>
      </c>
      <c r="H546" s="74" t="s">
        <v>2206</v>
      </c>
      <c r="I546" s="74">
        <v>17</v>
      </c>
      <c r="J546" s="74"/>
      <c r="K546" s="74"/>
      <c r="L546" s="74"/>
      <c r="M546" s="74"/>
      <c r="N546" s="74">
        <v>63</v>
      </c>
      <c r="O546" s="74" t="s">
        <v>2206</v>
      </c>
      <c r="P546" s="74" t="s">
        <v>2206</v>
      </c>
      <c r="Q546" s="74" t="s">
        <v>2206</v>
      </c>
    </row>
    <row r="547" spans="1:17" ht="15.75" x14ac:dyDescent="0.25">
      <c r="A547" s="97"/>
      <c r="B547" s="97"/>
      <c r="C547" s="97"/>
      <c r="D547" s="74"/>
      <c r="E547" s="74"/>
      <c r="F547" s="74"/>
      <c r="G547" s="74"/>
      <c r="H547" s="74"/>
      <c r="I547" s="74"/>
      <c r="J547" s="74"/>
      <c r="K547" s="74"/>
      <c r="L547" s="74"/>
      <c r="M547" s="74"/>
      <c r="N547" s="74"/>
      <c r="O547" s="74"/>
      <c r="P547" s="74"/>
      <c r="Q547" s="74"/>
    </row>
    <row r="548" spans="1:17" ht="15.75" x14ac:dyDescent="0.25">
      <c r="A548" s="76"/>
      <c r="B548" s="76"/>
      <c r="C548" s="76"/>
      <c r="D548" s="74"/>
      <c r="E548" s="74"/>
      <c r="F548" s="74"/>
      <c r="G548" s="74"/>
      <c r="H548" s="74"/>
      <c r="I548" s="74"/>
      <c r="J548" s="74"/>
      <c r="K548" s="74"/>
      <c r="L548" s="74"/>
      <c r="M548" s="74"/>
      <c r="N548" s="74"/>
      <c r="O548" s="74"/>
      <c r="P548" s="74"/>
      <c r="Q548" s="74"/>
    </row>
    <row r="549" spans="1:17" ht="15.75" x14ac:dyDescent="0.25">
      <c r="A549" s="76"/>
      <c r="B549" s="76"/>
      <c r="C549" s="76"/>
      <c r="D549" s="74"/>
      <c r="E549" s="74"/>
      <c r="F549" s="74"/>
      <c r="G549" s="74"/>
      <c r="H549" s="74"/>
      <c r="I549" s="74"/>
      <c r="J549" s="74"/>
      <c r="K549" s="74"/>
      <c r="L549" s="74"/>
      <c r="M549" s="74"/>
      <c r="N549" s="74"/>
      <c r="O549" s="74"/>
      <c r="P549" s="74"/>
      <c r="Q549" s="74"/>
    </row>
    <row r="553" spans="1:17" ht="23.25" x14ac:dyDescent="0.35">
      <c r="A553" s="146" t="s">
        <v>166</v>
      </c>
      <c r="B553" s="146"/>
      <c r="C553" s="146"/>
      <c r="D553" s="146"/>
      <c r="E553" s="146"/>
      <c r="F553" s="146"/>
      <c r="G553" s="146"/>
      <c r="H553" s="146"/>
      <c r="I553" s="73"/>
      <c r="J553" s="73"/>
      <c r="K553" s="73"/>
      <c r="L553" s="73"/>
      <c r="M553" s="73"/>
      <c r="N553" s="37"/>
    </row>
    <row r="554" spans="1:17" ht="60.75" x14ac:dyDescent="0.25">
      <c r="A554" s="74" t="s">
        <v>8</v>
      </c>
      <c r="B554" s="78" t="s">
        <v>35</v>
      </c>
      <c r="C554" s="78" t="s">
        <v>36</v>
      </c>
      <c r="D554" s="75">
        <v>45883</v>
      </c>
      <c r="E554" s="75">
        <v>45884</v>
      </c>
      <c r="F554" s="75">
        <v>45885</v>
      </c>
      <c r="G554" s="75">
        <v>45886</v>
      </c>
      <c r="H554" s="75">
        <v>45887</v>
      </c>
      <c r="I554" s="75">
        <v>45888</v>
      </c>
      <c r="J554" s="75">
        <v>45889</v>
      </c>
      <c r="K554" s="75">
        <v>45890</v>
      </c>
      <c r="L554" s="75">
        <v>45891</v>
      </c>
      <c r="M554" s="75">
        <v>45892</v>
      </c>
      <c r="N554" s="75">
        <v>45893</v>
      </c>
      <c r="O554" s="75">
        <v>45894</v>
      </c>
      <c r="P554" s="75">
        <v>45895</v>
      </c>
      <c r="Q554" s="75">
        <v>45896</v>
      </c>
    </row>
    <row r="555" spans="1:17" ht="15.75" x14ac:dyDescent="0.25">
      <c r="A555" s="77">
        <v>10</v>
      </c>
      <c r="B555" s="77" t="s">
        <v>662</v>
      </c>
      <c r="C555" s="77" t="s">
        <v>663</v>
      </c>
      <c r="D555" s="74" t="s">
        <v>2222</v>
      </c>
      <c r="E555" s="74" t="s">
        <v>2206</v>
      </c>
      <c r="F555" s="74" t="s">
        <v>2206</v>
      </c>
      <c r="G555" s="74"/>
      <c r="H555" s="74"/>
      <c r="I555" s="74"/>
      <c r="J555" s="74">
        <v>32</v>
      </c>
      <c r="K555" s="74"/>
      <c r="L555" s="74" t="s">
        <v>2225</v>
      </c>
      <c r="M555" s="74" t="s">
        <v>2206</v>
      </c>
      <c r="N555" s="74" t="s">
        <v>2206</v>
      </c>
      <c r="O555" s="74" t="s">
        <v>2206</v>
      </c>
      <c r="P555" s="74"/>
      <c r="Q555" s="74"/>
    </row>
    <row r="556" spans="1:17" ht="15.75" x14ac:dyDescent="0.25">
      <c r="A556" s="77">
        <v>11</v>
      </c>
      <c r="B556" s="77" t="s">
        <v>495</v>
      </c>
      <c r="C556" s="77" t="s">
        <v>511</v>
      </c>
      <c r="D556" s="74"/>
      <c r="E556" s="74"/>
      <c r="F556" s="74"/>
      <c r="G556" s="74"/>
      <c r="H556" s="74"/>
      <c r="I556" s="74"/>
      <c r="J556" s="74"/>
      <c r="K556" s="74"/>
      <c r="L556" s="74"/>
      <c r="M556" s="74"/>
      <c r="N556" s="74"/>
      <c r="O556" s="74"/>
      <c r="P556" s="74"/>
      <c r="Q556" s="74"/>
    </row>
    <row r="557" spans="1:17" ht="15.75" x14ac:dyDescent="0.25">
      <c r="A557" s="77">
        <v>13</v>
      </c>
      <c r="B557" s="77" t="s">
        <v>664</v>
      </c>
      <c r="C557" s="77" t="s">
        <v>665</v>
      </c>
      <c r="D557" s="74"/>
      <c r="E557" s="74"/>
      <c r="F557" s="74">
        <v>24</v>
      </c>
      <c r="G557" s="74"/>
      <c r="H557" s="74"/>
      <c r="I557" s="74"/>
      <c r="J557" s="74"/>
      <c r="K557" s="74"/>
      <c r="L557" s="74"/>
      <c r="M557" s="74"/>
      <c r="N557" s="74"/>
      <c r="O557" s="74"/>
      <c r="P557" s="74"/>
      <c r="Q557" s="74"/>
    </row>
    <row r="558" spans="1:17" ht="15.75" x14ac:dyDescent="0.25">
      <c r="A558" s="77">
        <v>21</v>
      </c>
      <c r="B558" s="77" t="s">
        <v>666</v>
      </c>
      <c r="C558" s="77" t="s">
        <v>214</v>
      </c>
      <c r="D558" s="74"/>
      <c r="E558" s="74"/>
      <c r="F558" s="74"/>
      <c r="G558" s="74"/>
      <c r="H558" s="74"/>
      <c r="I558" s="74"/>
      <c r="J558" s="74"/>
      <c r="K558" s="74"/>
      <c r="L558" s="74"/>
      <c r="M558" s="74"/>
      <c r="N558" s="74">
        <v>33</v>
      </c>
      <c r="O558" s="74"/>
      <c r="P558" s="74"/>
      <c r="Q558" s="74"/>
    </row>
    <row r="559" spans="1:17" ht="15.75" x14ac:dyDescent="0.25">
      <c r="A559" s="77">
        <v>22</v>
      </c>
      <c r="B559" s="77" t="s">
        <v>664</v>
      </c>
      <c r="C559" s="77" t="s">
        <v>667</v>
      </c>
      <c r="D559" s="74"/>
      <c r="E559" s="74"/>
      <c r="F559" s="74"/>
      <c r="G559" s="74"/>
      <c r="H559" s="74"/>
      <c r="I559" s="74"/>
      <c r="J559" s="74">
        <v>29</v>
      </c>
      <c r="K559" s="74"/>
      <c r="L559" s="74"/>
      <c r="M559" s="74"/>
      <c r="N559" s="74"/>
      <c r="O559" s="74"/>
      <c r="P559" s="74"/>
      <c r="Q559" s="74"/>
    </row>
    <row r="560" spans="1:17" ht="15.75" x14ac:dyDescent="0.25">
      <c r="A560" s="77">
        <v>24</v>
      </c>
      <c r="B560" s="77" t="s">
        <v>198</v>
      </c>
      <c r="C560" s="77" t="s">
        <v>668</v>
      </c>
      <c r="D560" s="74"/>
      <c r="E560" s="74"/>
      <c r="F560" s="74"/>
      <c r="G560" s="74"/>
      <c r="H560" s="74"/>
      <c r="I560" s="74"/>
      <c r="J560" s="74"/>
      <c r="K560" s="74"/>
      <c r="L560" s="74"/>
      <c r="M560" s="74"/>
      <c r="N560" s="74"/>
      <c r="O560" s="74"/>
      <c r="P560" s="74"/>
      <c r="Q560" s="74"/>
    </row>
    <row r="561" spans="1:17" ht="15.75" x14ac:dyDescent="0.25">
      <c r="A561" s="77">
        <v>31</v>
      </c>
      <c r="B561" s="77" t="s">
        <v>669</v>
      </c>
      <c r="C561" s="77" t="s">
        <v>670</v>
      </c>
      <c r="D561" s="74"/>
      <c r="E561" s="74"/>
      <c r="F561" s="74">
        <v>23</v>
      </c>
      <c r="G561" s="74"/>
      <c r="H561" s="74"/>
      <c r="I561" s="74"/>
      <c r="J561" s="74"/>
      <c r="K561" s="74"/>
      <c r="L561" s="74"/>
      <c r="M561" s="74"/>
      <c r="N561" s="74">
        <v>40</v>
      </c>
      <c r="O561" s="74" t="s">
        <v>2206</v>
      </c>
      <c r="P561" s="74"/>
      <c r="Q561" s="74"/>
    </row>
    <row r="562" spans="1:17" ht="15.75" x14ac:dyDescent="0.25">
      <c r="A562" s="77">
        <v>32</v>
      </c>
      <c r="B562" s="77" t="s">
        <v>671</v>
      </c>
      <c r="C562" s="77" t="s">
        <v>672</v>
      </c>
      <c r="D562" s="74"/>
      <c r="E562" s="74"/>
      <c r="F562" s="74">
        <v>33</v>
      </c>
      <c r="G562" s="74"/>
      <c r="H562" s="74"/>
      <c r="I562" s="74"/>
      <c r="J562" s="74"/>
      <c r="K562" s="74"/>
      <c r="L562" s="74"/>
      <c r="M562" s="74"/>
      <c r="N562" s="74"/>
      <c r="O562" s="74"/>
      <c r="P562" s="74"/>
      <c r="Q562" s="74"/>
    </row>
    <row r="563" spans="1:17" ht="15.75" x14ac:dyDescent="0.25">
      <c r="A563" s="77">
        <v>33</v>
      </c>
      <c r="B563" s="77" t="s">
        <v>673</v>
      </c>
      <c r="C563" s="77" t="s">
        <v>674</v>
      </c>
      <c r="D563" s="74">
        <v>40</v>
      </c>
      <c r="E563" s="74" t="s">
        <v>2206</v>
      </c>
      <c r="F563" s="74"/>
      <c r="G563" s="74"/>
      <c r="H563" s="74"/>
      <c r="I563" s="74"/>
      <c r="J563" s="74">
        <v>40</v>
      </c>
      <c r="K563" s="74" t="s">
        <v>2206</v>
      </c>
      <c r="L563" s="74">
        <v>50</v>
      </c>
      <c r="M563" s="74" t="s">
        <v>2206</v>
      </c>
      <c r="N563" s="74">
        <v>42</v>
      </c>
      <c r="O563" s="74" t="s">
        <v>2206</v>
      </c>
      <c r="P563" s="74"/>
      <c r="Q563" s="74"/>
    </row>
    <row r="564" spans="1:17" ht="15.75" x14ac:dyDescent="0.25">
      <c r="A564" s="77">
        <v>48</v>
      </c>
      <c r="B564" s="77" t="s">
        <v>434</v>
      </c>
      <c r="C564" s="77" t="s">
        <v>675</v>
      </c>
      <c r="D564" s="74"/>
      <c r="E564" s="74"/>
      <c r="F564" s="74"/>
      <c r="G564" s="74"/>
      <c r="H564" s="74"/>
      <c r="I564" s="74"/>
      <c r="J564" s="74"/>
      <c r="K564" s="74"/>
      <c r="L564" s="74"/>
      <c r="M564" s="74"/>
      <c r="N564" s="74"/>
      <c r="O564" s="74"/>
      <c r="P564" s="74"/>
      <c r="Q564" s="74"/>
    </row>
    <row r="565" spans="1:17" ht="15.75" x14ac:dyDescent="0.25">
      <c r="A565" s="76"/>
      <c r="B565" s="76"/>
      <c r="C565" s="76"/>
      <c r="D565" s="74"/>
      <c r="E565" s="74"/>
      <c r="F565" s="74"/>
      <c r="G565" s="74"/>
      <c r="H565" s="74"/>
      <c r="I565" s="74"/>
      <c r="J565" s="74"/>
      <c r="K565" s="74"/>
      <c r="L565" s="74"/>
      <c r="M565" s="74"/>
      <c r="N565" s="74"/>
      <c r="O565" s="74"/>
      <c r="P565" s="74"/>
      <c r="Q565" s="74"/>
    </row>
    <row r="566" spans="1:17" ht="15.75" x14ac:dyDescent="0.25">
      <c r="A566" s="76"/>
      <c r="B566" s="76"/>
      <c r="C566" s="76"/>
      <c r="D566" s="74"/>
      <c r="E566" s="74"/>
      <c r="F566" s="74"/>
      <c r="G566" s="74"/>
      <c r="H566" s="74"/>
      <c r="I566" s="74"/>
      <c r="J566" s="74"/>
      <c r="K566" s="74"/>
      <c r="L566" s="74"/>
      <c r="M566" s="74"/>
      <c r="N566" s="74"/>
      <c r="O566" s="74"/>
      <c r="P566" s="74"/>
      <c r="Q566" s="74"/>
    </row>
    <row r="567" spans="1:17" ht="15.75" x14ac:dyDescent="0.25">
      <c r="A567" s="76"/>
      <c r="B567" s="76"/>
      <c r="C567" s="76"/>
      <c r="D567" s="74"/>
      <c r="E567" s="74"/>
      <c r="F567" s="74"/>
      <c r="G567" s="74"/>
      <c r="H567" s="74"/>
      <c r="I567" s="74"/>
      <c r="J567" s="74"/>
      <c r="K567" s="74"/>
      <c r="L567" s="74"/>
      <c r="M567" s="74"/>
      <c r="N567" s="74"/>
      <c r="O567" s="74"/>
      <c r="P567" s="74"/>
      <c r="Q567" s="74"/>
    </row>
    <row r="568" spans="1:17" ht="15.75" x14ac:dyDescent="0.25">
      <c r="A568" s="76"/>
      <c r="B568" s="76"/>
      <c r="C568" s="76"/>
      <c r="D568" s="74"/>
      <c r="E568" s="74"/>
      <c r="F568" s="74"/>
      <c r="G568" s="74"/>
      <c r="H568" s="74"/>
      <c r="I568" s="74"/>
      <c r="J568" s="74"/>
      <c r="K568" s="74"/>
      <c r="L568" s="74"/>
      <c r="M568" s="74"/>
      <c r="N568" s="74"/>
      <c r="O568" s="74"/>
      <c r="P568" s="74"/>
      <c r="Q568" s="74"/>
    </row>
    <row r="572" spans="1:17" ht="23.25" x14ac:dyDescent="0.35">
      <c r="A572" s="146" t="s">
        <v>72</v>
      </c>
      <c r="B572" s="146"/>
      <c r="C572" s="146"/>
      <c r="D572" s="146"/>
      <c r="E572" s="146"/>
      <c r="F572" s="146"/>
      <c r="G572" s="146"/>
      <c r="H572" s="146"/>
      <c r="I572" s="73"/>
      <c r="J572" s="73"/>
      <c r="K572" s="73"/>
      <c r="L572" s="73"/>
      <c r="M572" s="73"/>
      <c r="N572" s="37"/>
    </row>
    <row r="573" spans="1:17" ht="60.75" x14ac:dyDescent="0.25">
      <c r="A573" s="74" t="s">
        <v>8</v>
      </c>
      <c r="B573" s="78" t="s">
        <v>35</v>
      </c>
      <c r="C573" s="78" t="s">
        <v>36</v>
      </c>
      <c r="D573" s="75">
        <v>45883</v>
      </c>
      <c r="E573" s="75">
        <v>45884</v>
      </c>
      <c r="F573" s="75">
        <v>45885</v>
      </c>
      <c r="G573" s="75">
        <v>45886</v>
      </c>
      <c r="H573" s="75">
        <v>45887</v>
      </c>
      <c r="I573" s="75">
        <v>45888</v>
      </c>
      <c r="J573" s="75">
        <v>45889</v>
      </c>
      <c r="K573" s="75">
        <v>45890</v>
      </c>
      <c r="L573" s="75">
        <v>45891</v>
      </c>
      <c r="M573" s="75">
        <v>45892</v>
      </c>
      <c r="N573" s="75">
        <v>45893</v>
      </c>
      <c r="O573" s="75">
        <v>45894</v>
      </c>
      <c r="P573" s="75">
        <v>45895</v>
      </c>
      <c r="Q573" s="75">
        <v>45896</v>
      </c>
    </row>
    <row r="574" spans="1:17" ht="15.75" x14ac:dyDescent="0.25">
      <c r="A574" s="77">
        <v>11</v>
      </c>
      <c r="B574" s="77" t="s">
        <v>676</v>
      </c>
      <c r="C574" s="77" t="s">
        <v>677</v>
      </c>
      <c r="D574" s="74"/>
      <c r="E574" s="74"/>
      <c r="F574" s="74"/>
      <c r="G574" s="74"/>
      <c r="H574" s="74"/>
      <c r="I574" s="74"/>
      <c r="J574" s="74"/>
      <c r="K574" s="74"/>
      <c r="L574" s="74"/>
      <c r="M574" s="74"/>
      <c r="N574" s="74"/>
      <c r="O574" s="74"/>
      <c r="P574" s="74"/>
      <c r="Q574" s="74"/>
    </row>
    <row r="575" spans="1:17" ht="15.75" x14ac:dyDescent="0.25">
      <c r="A575" s="77">
        <v>12</v>
      </c>
      <c r="B575" s="77" t="s">
        <v>678</v>
      </c>
      <c r="C575" s="77" t="s">
        <v>679</v>
      </c>
      <c r="D575" s="74"/>
      <c r="E575" s="74"/>
      <c r="F575" s="74"/>
      <c r="G575" s="74"/>
      <c r="H575" s="74"/>
      <c r="I575" s="74"/>
      <c r="J575" s="74"/>
      <c r="K575" s="74"/>
      <c r="L575" s="74"/>
      <c r="M575" s="74"/>
      <c r="N575" s="74"/>
      <c r="O575" s="74"/>
      <c r="P575" s="74"/>
      <c r="Q575" s="74"/>
    </row>
    <row r="576" spans="1:17" ht="15.75" x14ac:dyDescent="0.25">
      <c r="A576" s="77">
        <v>18</v>
      </c>
      <c r="B576" s="77" t="s">
        <v>680</v>
      </c>
      <c r="C576" s="77" t="s">
        <v>681</v>
      </c>
      <c r="D576" s="74"/>
      <c r="E576" s="74"/>
      <c r="F576" s="74"/>
      <c r="G576" s="74"/>
      <c r="H576" s="74"/>
      <c r="I576" s="74"/>
      <c r="J576" s="74"/>
      <c r="K576" s="74"/>
      <c r="L576" s="74"/>
      <c r="M576" s="74"/>
      <c r="N576" s="74"/>
      <c r="O576" s="74"/>
      <c r="P576" s="74"/>
      <c r="Q576" s="74"/>
    </row>
    <row r="577" spans="1:17" ht="15.75" x14ac:dyDescent="0.25">
      <c r="A577" s="77">
        <v>20</v>
      </c>
      <c r="B577" s="77" t="s">
        <v>682</v>
      </c>
      <c r="C577" s="77" t="s">
        <v>683</v>
      </c>
      <c r="D577" s="74"/>
      <c r="E577" s="74"/>
      <c r="F577" s="74"/>
      <c r="G577" s="74"/>
      <c r="H577" s="74"/>
      <c r="I577" s="74"/>
      <c r="J577" s="74"/>
      <c r="K577" s="74"/>
      <c r="L577" s="74"/>
      <c r="M577" s="74"/>
      <c r="N577" s="74"/>
      <c r="O577" s="74"/>
      <c r="P577" s="74"/>
      <c r="Q577" s="74"/>
    </row>
    <row r="578" spans="1:17" ht="15.75" x14ac:dyDescent="0.25">
      <c r="A578" s="77">
        <v>33</v>
      </c>
      <c r="B578" s="77" t="s">
        <v>684</v>
      </c>
      <c r="C578" s="77" t="s">
        <v>685</v>
      </c>
      <c r="D578" s="74">
        <v>17</v>
      </c>
      <c r="E578" s="74"/>
      <c r="F578" s="74">
        <v>32</v>
      </c>
      <c r="G578" s="74"/>
      <c r="H578" s="74"/>
      <c r="I578" s="74"/>
      <c r="J578" s="74"/>
      <c r="K578" s="74"/>
      <c r="L578" s="74"/>
      <c r="M578" s="74"/>
      <c r="N578" s="74"/>
      <c r="O578" s="74"/>
      <c r="P578" s="74"/>
      <c r="Q578" s="74"/>
    </row>
    <row r="579" spans="1:17" ht="15.75" x14ac:dyDescent="0.25">
      <c r="A579" s="77">
        <v>38</v>
      </c>
      <c r="B579" s="77" t="s">
        <v>686</v>
      </c>
      <c r="C579" s="77" t="s">
        <v>687</v>
      </c>
      <c r="D579" s="74"/>
      <c r="E579" s="74"/>
      <c r="F579" s="74"/>
      <c r="G579" s="74"/>
      <c r="H579" s="74"/>
      <c r="I579" s="74"/>
      <c r="J579" s="74"/>
      <c r="K579" s="74"/>
      <c r="L579" s="74"/>
      <c r="M579" s="74"/>
      <c r="N579" s="74"/>
      <c r="O579" s="74"/>
      <c r="P579" s="74"/>
      <c r="Q579" s="74"/>
    </row>
    <row r="580" spans="1:17" ht="15.75" x14ac:dyDescent="0.25">
      <c r="A580" s="77">
        <v>51</v>
      </c>
      <c r="B580" s="77" t="s">
        <v>688</v>
      </c>
      <c r="C580" s="77" t="s">
        <v>689</v>
      </c>
      <c r="D580" s="74"/>
      <c r="E580" s="74"/>
      <c r="F580" s="74"/>
      <c r="G580" s="74"/>
      <c r="H580" s="74"/>
      <c r="I580" s="74"/>
      <c r="J580" s="74"/>
      <c r="K580" s="74"/>
      <c r="L580" s="74"/>
      <c r="M580" s="74"/>
      <c r="N580" s="74"/>
      <c r="O580" s="74"/>
      <c r="P580" s="74"/>
      <c r="Q580" s="74"/>
    </row>
    <row r="581" spans="1:17" ht="15.75" x14ac:dyDescent="0.25">
      <c r="A581" s="77">
        <v>59</v>
      </c>
      <c r="B581" s="77" t="s">
        <v>690</v>
      </c>
      <c r="C581" s="77" t="s">
        <v>691</v>
      </c>
      <c r="D581" s="74"/>
      <c r="E581" s="74"/>
      <c r="F581" s="74"/>
      <c r="G581" s="74"/>
      <c r="H581" s="74"/>
      <c r="I581" s="74"/>
      <c r="J581" s="74"/>
      <c r="K581" s="74"/>
      <c r="L581" s="74"/>
      <c r="M581" s="74"/>
      <c r="N581" s="74"/>
      <c r="O581" s="74"/>
      <c r="P581" s="74"/>
      <c r="Q581" s="74"/>
    </row>
    <row r="582" spans="1:17" ht="15.75" x14ac:dyDescent="0.25">
      <c r="A582" s="77">
        <v>64</v>
      </c>
      <c r="B582" s="77" t="s">
        <v>692</v>
      </c>
      <c r="C582" s="77" t="s">
        <v>693</v>
      </c>
      <c r="D582" s="74">
        <v>32</v>
      </c>
      <c r="E582" s="74"/>
      <c r="F582" s="74"/>
      <c r="G582" s="74"/>
      <c r="H582" s="74"/>
      <c r="I582" s="74"/>
      <c r="J582" s="74"/>
      <c r="K582" s="74"/>
      <c r="L582" s="74"/>
      <c r="M582" s="74"/>
      <c r="N582" s="74"/>
      <c r="O582" s="74"/>
      <c r="P582" s="74"/>
      <c r="Q582" s="74"/>
    </row>
    <row r="583" spans="1:17" ht="15.75" x14ac:dyDescent="0.25">
      <c r="A583" s="77">
        <v>65</v>
      </c>
      <c r="B583" s="77" t="s">
        <v>694</v>
      </c>
      <c r="C583" s="77" t="s">
        <v>695</v>
      </c>
      <c r="D583" s="74" t="s">
        <v>2207</v>
      </c>
      <c r="E583" s="74" t="s">
        <v>2206</v>
      </c>
      <c r="F583" s="74">
        <v>60</v>
      </c>
      <c r="G583" s="74" t="s">
        <v>2206</v>
      </c>
      <c r="H583" s="74" t="s">
        <v>2206</v>
      </c>
      <c r="I583" s="74"/>
      <c r="J583" s="74"/>
      <c r="K583" s="74"/>
      <c r="L583" s="74"/>
      <c r="M583" s="74"/>
      <c r="N583" s="74"/>
      <c r="O583" s="74"/>
      <c r="P583" s="74"/>
      <c r="Q583" s="74"/>
    </row>
    <row r="584" spans="1:17" ht="15.75" x14ac:dyDescent="0.25">
      <c r="A584" s="77">
        <v>66</v>
      </c>
      <c r="B584" s="77" t="s">
        <v>696</v>
      </c>
      <c r="C584" s="77" t="s">
        <v>697</v>
      </c>
      <c r="D584" s="74">
        <v>19</v>
      </c>
      <c r="E584" s="74"/>
      <c r="F584" s="74"/>
      <c r="G584" s="74"/>
      <c r="H584" s="74"/>
      <c r="I584" s="74"/>
      <c r="J584" s="74"/>
      <c r="K584" s="74"/>
      <c r="L584" s="74"/>
      <c r="M584" s="74"/>
      <c r="N584" s="74"/>
      <c r="O584" s="74"/>
      <c r="P584" s="74"/>
      <c r="Q584" s="74"/>
    </row>
    <row r="585" spans="1:17" ht="15.75" x14ac:dyDescent="0.25">
      <c r="A585" s="77">
        <v>70</v>
      </c>
      <c r="B585" s="77" t="s">
        <v>698</v>
      </c>
      <c r="C585" s="77" t="s">
        <v>699</v>
      </c>
      <c r="D585" s="74"/>
      <c r="E585" s="74"/>
      <c r="F585" s="74"/>
      <c r="G585" s="74"/>
      <c r="H585" s="74"/>
      <c r="I585" s="74"/>
      <c r="J585" s="74"/>
      <c r="K585" s="74"/>
      <c r="L585" s="74"/>
      <c r="M585" s="74"/>
      <c r="N585" s="74"/>
      <c r="O585" s="74"/>
      <c r="P585" s="74"/>
      <c r="Q585" s="74"/>
    </row>
    <row r="586" spans="1:17" ht="15.75" x14ac:dyDescent="0.25">
      <c r="A586" s="76"/>
      <c r="B586" s="76"/>
      <c r="C586" s="76"/>
      <c r="D586" s="74"/>
      <c r="E586" s="74"/>
      <c r="F586" s="74"/>
      <c r="G586" s="74"/>
      <c r="H586" s="74"/>
      <c r="I586" s="74"/>
      <c r="J586" s="74"/>
      <c r="K586" s="74"/>
      <c r="L586" s="74"/>
      <c r="M586" s="74"/>
      <c r="N586" s="74"/>
      <c r="O586" s="74"/>
      <c r="P586" s="74"/>
      <c r="Q586" s="74"/>
    </row>
    <row r="587" spans="1:17" ht="15.75" x14ac:dyDescent="0.25">
      <c r="A587" s="76"/>
      <c r="B587" s="76"/>
      <c r="C587" s="76"/>
      <c r="D587" s="74"/>
      <c r="E587" s="74"/>
      <c r="F587" s="74"/>
      <c r="G587" s="74"/>
      <c r="H587" s="74"/>
      <c r="I587" s="74"/>
      <c r="J587" s="74"/>
      <c r="K587" s="74"/>
      <c r="L587" s="74"/>
      <c r="M587" s="74"/>
      <c r="N587" s="74"/>
      <c r="O587" s="74"/>
      <c r="P587" s="74"/>
      <c r="Q587" s="74"/>
    </row>
    <row r="591" spans="1:17" ht="23.25" x14ac:dyDescent="0.35">
      <c r="A591" s="146" t="s">
        <v>69</v>
      </c>
      <c r="B591" s="146"/>
      <c r="C591" s="146"/>
      <c r="D591" s="146"/>
      <c r="E591" s="146"/>
      <c r="F591" s="146"/>
      <c r="G591" s="146"/>
      <c r="H591" s="146"/>
      <c r="I591" s="73"/>
      <c r="J591" s="73"/>
      <c r="K591" s="73"/>
      <c r="L591" s="73"/>
      <c r="M591" s="73"/>
      <c r="N591" s="37"/>
    </row>
    <row r="592" spans="1:17" ht="60.75" x14ac:dyDescent="0.25">
      <c r="A592" s="74" t="s">
        <v>8</v>
      </c>
      <c r="B592" s="78" t="s">
        <v>35</v>
      </c>
      <c r="C592" s="78" t="s">
        <v>36</v>
      </c>
      <c r="D592" s="75">
        <v>45883</v>
      </c>
      <c r="E592" s="75">
        <v>45884</v>
      </c>
      <c r="F592" s="75">
        <v>45885</v>
      </c>
      <c r="G592" s="75">
        <v>45886</v>
      </c>
      <c r="H592" s="75">
        <v>45887</v>
      </c>
      <c r="I592" s="75">
        <v>45888</v>
      </c>
      <c r="J592" s="75">
        <v>45889</v>
      </c>
      <c r="K592" s="75">
        <v>45890</v>
      </c>
      <c r="L592" s="75">
        <v>45891</v>
      </c>
      <c r="M592" s="75">
        <v>45892</v>
      </c>
      <c r="N592" s="75">
        <v>45893</v>
      </c>
      <c r="O592" s="75">
        <v>45894</v>
      </c>
      <c r="P592" s="75">
        <v>45895</v>
      </c>
      <c r="Q592" s="75">
        <v>45896</v>
      </c>
    </row>
    <row r="593" spans="1:17" ht="15.75" x14ac:dyDescent="0.25">
      <c r="A593" s="77">
        <v>11</v>
      </c>
      <c r="B593" s="77" t="s">
        <v>700</v>
      </c>
      <c r="C593" s="77" t="s">
        <v>701</v>
      </c>
      <c r="D593" s="74"/>
      <c r="E593" s="74"/>
      <c r="F593" s="74"/>
      <c r="G593" s="74"/>
      <c r="H593" s="74"/>
      <c r="I593" s="74"/>
      <c r="J593" s="74"/>
      <c r="K593" s="74"/>
      <c r="L593" s="74"/>
      <c r="M593" s="74"/>
      <c r="N593" s="74"/>
      <c r="O593" s="74"/>
      <c r="P593" s="74"/>
      <c r="Q593" s="74"/>
    </row>
    <row r="594" spans="1:17" ht="15.75" x14ac:dyDescent="0.25">
      <c r="A594" s="77">
        <v>27</v>
      </c>
      <c r="B594" s="77" t="s">
        <v>702</v>
      </c>
      <c r="C594" s="77" t="s">
        <v>703</v>
      </c>
      <c r="D594" s="74"/>
      <c r="E594" s="74"/>
      <c r="F594" s="74"/>
      <c r="G594" s="74"/>
      <c r="H594" s="74"/>
      <c r="I594" s="74"/>
      <c r="J594" s="74"/>
      <c r="K594" s="74"/>
      <c r="L594" s="74"/>
      <c r="M594" s="74"/>
      <c r="N594" s="74"/>
      <c r="O594" s="74"/>
      <c r="P594" s="74"/>
      <c r="Q594" s="74"/>
    </row>
    <row r="595" spans="1:17" ht="15.75" x14ac:dyDescent="0.25">
      <c r="A595" s="77">
        <v>31</v>
      </c>
      <c r="B595" s="77" t="s">
        <v>704</v>
      </c>
      <c r="C595" s="77" t="s">
        <v>705</v>
      </c>
      <c r="D595" s="74"/>
      <c r="E595" s="74">
        <v>20</v>
      </c>
      <c r="F595" s="74"/>
      <c r="G595" s="74"/>
      <c r="H595" s="74"/>
      <c r="I595" s="74"/>
      <c r="J595" s="74"/>
      <c r="K595" s="74"/>
      <c r="L595" s="74"/>
      <c r="M595" s="74"/>
      <c r="N595" s="74"/>
      <c r="O595" s="74"/>
      <c r="P595" s="74"/>
      <c r="Q595" s="74"/>
    </row>
    <row r="596" spans="1:17" ht="15.75" x14ac:dyDescent="0.25">
      <c r="A596" s="77">
        <v>40</v>
      </c>
      <c r="B596" s="77" t="s">
        <v>706</v>
      </c>
      <c r="C596" s="77" t="s">
        <v>707</v>
      </c>
      <c r="D596" s="74"/>
      <c r="E596" s="74">
        <v>33</v>
      </c>
      <c r="F596" s="74"/>
      <c r="G596" s="74" t="s">
        <v>2264</v>
      </c>
      <c r="H596" s="74" t="s">
        <v>2206</v>
      </c>
      <c r="I596" s="74"/>
      <c r="J596" s="74"/>
      <c r="K596" s="74"/>
      <c r="L596" s="74"/>
      <c r="M596" s="74"/>
      <c r="N596" s="74"/>
      <c r="O596" s="74"/>
      <c r="P596" s="74"/>
      <c r="Q596" s="74"/>
    </row>
    <row r="597" spans="1:17" ht="15.75" x14ac:dyDescent="0.25">
      <c r="A597" s="77">
        <v>41</v>
      </c>
      <c r="B597" s="77" t="s">
        <v>708</v>
      </c>
      <c r="C597" s="77" t="s">
        <v>709</v>
      </c>
      <c r="D597" s="74"/>
      <c r="E597" s="74">
        <v>26</v>
      </c>
      <c r="F597" s="74"/>
      <c r="G597" s="74"/>
      <c r="H597" s="74"/>
      <c r="I597" s="74"/>
      <c r="J597" s="74"/>
      <c r="K597" s="74"/>
      <c r="L597" s="74"/>
      <c r="M597" s="74"/>
      <c r="N597" s="74"/>
      <c r="O597" s="74"/>
      <c r="P597" s="74"/>
      <c r="Q597" s="74"/>
    </row>
    <row r="598" spans="1:17" ht="15.75" x14ac:dyDescent="0.25">
      <c r="A598" s="77">
        <v>47</v>
      </c>
      <c r="B598" s="77" t="s">
        <v>710</v>
      </c>
      <c r="C598" s="77" t="s">
        <v>711</v>
      </c>
      <c r="D598" s="74"/>
      <c r="E598" s="74"/>
      <c r="F598" s="74"/>
      <c r="G598" s="74"/>
      <c r="H598" s="74"/>
      <c r="I598" s="74"/>
      <c r="J598" s="74"/>
      <c r="K598" s="74"/>
      <c r="L598" s="74"/>
      <c r="M598" s="74"/>
      <c r="N598" s="74"/>
      <c r="O598" s="74"/>
      <c r="P598" s="74"/>
      <c r="Q598" s="74"/>
    </row>
    <row r="599" spans="1:17" ht="15.75" x14ac:dyDescent="0.25">
      <c r="A599" s="77">
        <v>48</v>
      </c>
      <c r="B599" s="77" t="s">
        <v>712</v>
      </c>
      <c r="C599" s="77" t="s">
        <v>713</v>
      </c>
      <c r="D599" s="74"/>
      <c r="E599" s="74"/>
      <c r="F599" s="74"/>
      <c r="G599" s="74"/>
      <c r="H599" s="74"/>
      <c r="I599" s="74"/>
      <c r="J599" s="74"/>
      <c r="K599" s="74"/>
      <c r="L599" s="74"/>
      <c r="M599" s="74"/>
      <c r="N599" s="74"/>
      <c r="O599" s="74"/>
      <c r="P599" s="74"/>
      <c r="Q599" s="74"/>
    </row>
    <row r="600" spans="1:17" ht="15.75" x14ac:dyDescent="0.25">
      <c r="A600" s="77">
        <v>49</v>
      </c>
      <c r="B600" s="77" t="s">
        <v>714</v>
      </c>
      <c r="C600" s="77" t="s">
        <v>709</v>
      </c>
      <c r="D600" s="74"/>
      <c r="E600" s="74">
        <v>11</v>
      </c>
      <c r="F600" s="74"/>
      <c r="G600" s="74">
        <v>28</v>
      </c>
      <c r="H600" s="74"/>
      <c r="I600" s="74"/>
      <c r="J600" s="74"/>
      <c r="K600" s="74"/>
      <c r="L600" s="74"/>
      <c r="M600" s="74"/>
      <c r="N600" s="74"/>
      <c r="O600" s="74"/>
      <c r="P600" s="74"/>
      <c r="Q600" s="74"/>
    </row>
    <row r="601" spans="1:17" ht="15.75" x14ac:dyDescent="0.25">
      <c r="A601" s="77">
        <v>50</v>
      </c>
      <c r="B601" s="77" t="s">
        <v>715</v>
      </c>
      <c r="C601" s="77" t="s">
        <v>716</v>
      </c>
      <c r="D601" s="74"/>
      <c r="E601" s="74"/>
      <c r="F601" s="74"/>
      <c r="G601" s="74"/>
      <c r="H601" s="74"/>
      <c r="I601" s="74"/>
      <c r="J601" s="74"/>
      <c r="K601" s="74"/>
      <c r="L601" s="74"/>
      <c r="M601" s="74"/>
      <c r="N601" s="74"/>
      <c r="O601" s="74"/>
      <c r="P601" s="74"/>
      <c r="Q601" s="74"/>
    </row>
    <row r="602" spans="1:17" ht="15.75" x14ac:dyDescent="0.25">
      <c r="A602" s="77">
        <v>51</v>
      </c>
      <c r="B602" s="77" t="s">
        <v>686</v>
      </c>
      <c r="C602" s="77" t="s">
        <v>717</v>
      </c>
      <c r="D602" s="74"/>
      <c r="E602" s="74"/>
      <c r="F602" s="74"/>
      <c r="G602" s="74"/>
      <c r="H602" s="74"/>
      <c r="I602" s="74"/>
      <c r="J602" s="74"/>
      <c r="K602" s="74"/>
      <c r="L602" s="74"/>
      <c r="M602" s="74"/>
      <c r="N602" s="74"/>
      <c r="O602" s="74"/>
      <c r="P602" s="74"/>
      <c r="Q602" s="74"/>
    </row>
    <row r="603" spans="1:17" ht="15.75" x14ac:dyDescent="0.25">
      <c r="A603" s="77">
        <v>53</v>
      </c>
      <c r="B603" s="77" t="s">
        <v>718</v>
      </c>
      <c r="C603" s="77" t="s">
        <v>719</v>
      </c>
      <c r="D603" s="74"/>
      <c r="E603" s="74"/>
      <c r="F603" s="74"/>
      <c r="G603" s="74"/>
      <c r="H603" s="74"/>
      <c r="I603" s="74"/>
      <c r="J603" s="74"/>
      <c r="K603" s="74"/>
      <c r="L603" s="74"/>
      <c r="M603" s="74"/>
      <c r="N603" s="74"/>
      <c r="O603" s="74"/>
      <c r="P603" s="74"/>
      <c r="Q603" s="74"/>
    </row>
    <row r="604" spans="1:17" ht="15.75" x14ac:dyDescent="0.25">
      <c r="A604" s="76"/>
      <c r="B604" s="76"/>
      <c r="C604" s="76"/>
      <c r="D604" s="74"/>
      <c r="E604" s="74"/>
      <c r="F604" s="74"/>
      <c r="G604" s="74"/>
      <c r="H604" s="74"/>
      <c r="I604" s="74"/>
      <c r="J604" s="74"/>
      <c r="K604" s="74"/>
      <c r="L604" s="74"/>
      <c r="M604" s="74"/>
      <c r="N604" s="74"/>
      <c r="O604" s="74"/>
      <c r="P604" s="74"/>
      <c r="Q604" s="74"/>
    </row>
    <row r="605" spans="1:17" ht="15.75" x14ac:dyDescent="0.25">
      <c r="A605" s="76"/>
      <c r="B605" s="76"/>
      <c r="C605" s="76"/>
      <c r="D605" s="74"/>
      <c r="E605" s="74"/>
      <c r="F605" s="74"/>
      <c r="G605" s="74"/>
      <c r="H605" s="74"/>
      <c r="I605" s="74"/>
      <c r="J605" s="74"/>
      <c r="K605" s="74"/>
      <c r="L605" s="74"/>
      <c r="M605" s="74"/>
      <c r="N605" s="74"/>
      <c r="O605" s="74"/>
      <c r="P605" s="74"/>
      <c r="Q605" s="74"/>
    </row>
    <row r="606" spans="1:17" ht="15.75" x14ac:dyDescent="0.25">
      <c r="A606" s="76"/>
      <c r="B606" s="76"/>
      <c r="C606" s="76"/>
      <c r="D606" s="74"/>
      <c r="E606" s="74"/>
      <c r="F606" s="74"/>
      <c r="G606" s="74"/>
      <c r="H606" s="74"/>
      <c r="I606" s="74"/>
      <c r="J606" s="74"/>
      <c r="K606" s="74"/>
      <c r="L606" s="74"/>
      <c r="M606" s="74"/>
      <c r="N606" s="74"/>
      <c r="O606" s="74"/>
      <c r="P606" s="74"/>
      <c r="Q606" s="74"/>
    </row>
    <row r="610" spans="1:17" ht="23.25" x14ac:dyDescent="0.35">
      <c r="A610" s="146" t="s">
        <v>138</v>
      </c>
      <c r="B610" s="146"/>
      <c r="C610" s="146"/>
      <c r="D610" s="146"/>
      <c r="E610" s="146"/>
      <c r="F610" s="146"/>
      <c r="G610" s="146"/>
      <c r="H610" s="146"/>
      <c r="I610" s="73"/>
      <c r="J610" s="73"/>
      <c r="K610" s="73"/>
      <c r="L610" s="73"/>
      <c r="M610" s="73"/>
      <c r="N610" s="37"/>
    </row>
    <row r="611" spans="1:17" ht="60.75" x14ac:dyDescent="0.25">
      <c r="A611" s="74" t="s">
        <v>8</v>
      </c>
      <c r="B611" s="78" t="s">
        <v>35</v>
      </c>
      <c r="C611" s="78" t="s">
        <v>36</v>
      </c>
      <c r="D611" s="75">
        <v>45883</v>
      </c>
      <c r="E611" s="75">
        <v>45884</v>
      </c>
      <c r="F611" s="75">
        <v>45885</v>
      </c>
      <c r="G611" s="75">
        <v>45886</v>
      </c>
      <c r="H611" s="75">
        <v>45887</v>
      </c>
      <c r="I611" s="75">
        <v>45888</v>
      </c>
      <c r="J611" s="75">
        <v>45889</v>
      </c>
      <c r="K611" s="75">
        <v>45890</v>
      </c>
      <c r="L611" s="75">
        <v>45891</v>
      </c>
      <c r="M611" s="75">
        <v>45892</v>
      </c>
      <c r="N611" s="75">
        <v>45893</v>
      </c>
      <c r="O611" s="75">
        <v>45894</v>
      </c>
      <c r="P611" s="75">
        <v>45895</v>
      </c>
      <c r="Q611" s="75">
        <v>45896</v>
      </c>
    </row>
    <row r="612" spans="1:17" ht="15.75" x14ac:dyDescent="0.25">
      <c r="A612" s="77">
        <v>12</v>
      </c>
      <c r="B612" s="77" t="s">
        <v>720</v>
      </c>
      <c r="C612" s="77" t="s">
        <v>721</v>
      </c>
      <c r="D612" s="74"/>
      <c r="E612" s="74"/>
      <c r="F612" s="74">
        <v>18</v>
      </c>
      <c r="G612" s="74">
        <v>20</v>
      </c>
      <c r="H612" s="74" t="s">
        <v>2206</v>
      </c>
      <c r="I612" s="74">
        <v>45</v>
      </c>
      <c r="J612" s="74" t="s">
        <v>2206</v>
      </c>
      <c r="K612" s="74"/>
      <c r="L612" s="74"/>
      <c r="M612" s="74"/>
      <c r="N612" s="74"/>
      <c r="O612" s="74"/>
      <c r="P612" s="74"/>
      <c r="Q612" s="74"/>
    </row>
    <row r="613" spans="1:17" ht="15.75" x14ac:dyDescent="0.25">
      <c r="A613" s="77">
        <v>14</v>
      </c>
      <c r="B613" s="77" t="s">
        <v>722</v>
      </c>
      <c r="C613" s="77" t="s">
        <v>723</v>
      </c>
      <c r="D613" s="74"/>
      <c r="E613" s="74"/>
      <c r="F613" s="74"/>
      <c r="G613" s="74"/>
      <c r="H613" s="74"/>
      <c r="I613" s="74"/>
      <c r="J613" s="74"/>
      <c r="K613" s="74"/>
      <c r="L613" s="74"/>
      <c r="M613" s="74"/>
      <c r="N613" s="74"/>
      <c r="O613" s="74"/>
      <c r="P613" s="74"/>
      <c r="Q613" s="74"/>
    </row>
    <row r="614" spans="1:17" ht="15.75" x14ac:dyDescent="0.25">
      <c r="A614" s="77">
        <v>15</v>
      </c>
      <c r="B614" s="77" t="s">
        <v>724</v>
      </c>
      <c r="C614" s="77" t="s">
        <v>725</v>
      </c>
      <c r="D614" s="74"/>
      <c r="E614" s="74"/>
      <c r="F614" s="74"/>
      <c r="G614" s="74"/>
      <c r="H614" s="74"/>
      <c r="I614" s="74"/>
      <c r="J614" s="74"/>
      <c r="K614" s="74"/>
      <c r="L614" s="74"/>
      <c r="M614" s="74"/>
      <c r="N614" s="74"/>
      <c r="O614" s="74"/>
      <c r="P614" s="74"/>
      <c r="Q614" s="74"/>
    </row>
    <row r="615" spans="1:17" ht="15.75" x14ac:dyDescent="0.25">
      <c r="A615" s="77">
        <v>16</v>
      </c>
      <c r="B615" s="77" t="s">
        <v>726</v>
      </c>
      <c r="C615" s="77" t="s">
        <v>727</v>
      </c>
      <c r="D615" s="74"/>
      <c r="E615" s="74"/>
      <c r="F615" s="74"/>
      <c r="G615" s="74"/>
      <c r="H615" s="74"/>
      <c r="I615" s="74"/>
      <c r="J615" s="74"/>
      <c r="K615" s="74"/>
      <c r="L615" s="74"/>
      <c r="M615" s="74"/>
      <c r="N615" s="74"/>
      <c r="O615" s="74"/>
      <c r="P615" s="74"/>
      <c r="Q615" s="74"/>
    </row>
    <row r="616" spans="1:17" ht="15.75" x14ac:dyDescent="0.25">
      <c r="A616" s="77">
        <v>17</v>
      </c>
      <c r="B616" s="77" t="s">
        <v>728</v>
      </c>
      <c r="C616" s="77" t="s">
        <v>729</v>
      </c>
      <c r="D616" s="74"/>
      <c r="E616" s="74"/>
      <c r="F616" s="74"/>
      <c r="G616" s="74">
        <v>35</v>
      </c>
      <c r="H616" s="74"/>
      <c r="I616" s="74">
        <v>35</v>
      </c>
      <c r="J616" s="74"/>
      <c r="K616" s="74"/>
      <c r="L616" s="74"/>
      <c r="M616" s="74"/>
      <c r="N616" s="74"/>
      <c r="O616" s="74"/>
      <c r="P616" s="74"/>
      <c r="Q616" s="74"/>
    </row>
    <row r="617" spans="1:17" ht="15.75" x14ac:dyDescent="0.25">
      <c r="A617" s="77">
        <v>18</v>
      </c>
      <c r="B617" s="77" t="s">
        <v>213</v>
      </c>
      <c r="C617" s="77" t="s">
        <v>374</v>
      </c>
      <c r="D617" s="74"/>
      <c r="E617" s="74"/>
      <c r="F617" s="74"/>
      <c r="G617" s="74"/>
      <c r="H617" s="74"/>
      <c r="I617" s="74"/>
      <c r="J617" s="74"/>
      <c r="K617" s="74"/>
      <c r="L617" s="74"/>
      <c r="M617" s="74"/>
      <c r="N617" s="74"/>
      <c r="O617" s="74"/>
      <c r="P617" s="74"/>
      <c r="Q617" s="74"/>
    </row>
    <row r="618" spans="1:17" ht="15.75" x14ac:dyDescent="0.25">
      <c r="A618" s="77">
        <v>19</v>
      </c>
      <c r="B618" s="77" t="s">
        <v>730</v>
      </c>
      <c r="C618" s="77" t="s">
        <v>731</v>
      </c>
      <c r="D618" s="74"/>
      <c r="E618" s="74"/>
      <c r="F618" s="74"/>
      <c r="G618" s="74"/>
      <c r="H618" s="74"/>
      <c r="I618" s="74"/>
      <c r="J618" s="74"/>
      <c r="K618" s="74"/>
      <c r="L618" s="74"/>
      <c r="M618" s="74"/>
      <c r="N618" s="74"/>
      <c r="O618" s="74"/>
      <c r="P618" s="74"/>
      <c r="Q618" s="74"/>
    </row>
    <row r="619" spans="1:17" ht="15.75" x14ac:dyDescent="0.25">
      <c r="A619" s="77">
        <v>21</v>
      </c>
      <c r="B619" s="77" t="s">
        <v>204</v>
      </c>
      <c r="C619" s="77" t="s">
        <v>732</v>
      </c>
      <c r="D619" s="74"/>
      <c r="E619" s="74"/>
      <c r="F619" s="74"/>
      <c r="G619" s="74"/>
      <c r="H619" s="74"/>
      <c r="I619" s="74">
        <v>11</v>
      </c>
      <c r="J619" s="74"/>
      <c r="K619" s="74"/>
      <c r="L619" s="74"/>
      <c r="M619" s="74"/>
      <c r="N619" s="74"/>
      <c r="O619" s="74"/>
      <c r="P619" s="74"/>
      <c r="Q619" s="74"/>
    </row>
    <row r="620" spans="1:17" ht="15.75" x14ac:dyDescent="0.25">
      <c r="A620" s="77">
        <v>23</v>
      </c>
      <c r="B620" s="77" t="s">
        <v>733</v>
      </c>
      <c r="C620" s="77" t="s">
        <v>734</v>
      </c>
      <c r="D620" s="74"/>
      <c r="E620" s="74"/>
      <c r="F620" s="74"/>
      <c r="G620" s="74"/>
      <c r="H620" s="74"/>
      <c r="I620" s="74"/>
      <c r="J620" s="74"/>
      <c r="K620" s="74"/>
      <c r="L620" s="74"/>
      <c r="M620" s="74"/>
      <c r="N620" s="74"/>
      <c r="O620" s="74"/>
      <c r="P620" s="74"/>
      <c r="Q620" s="74"/>
    </row>
    <row r="621" spans="1:17" ht="15.75" x14ac:dyDescent="0.25">
      <c r="A621" s="77">
        <v>25</v>
      </c>
      <c r="B621" s="77" t="s">
        <v>735</v>
      </c>
      <c r="C621" s="77" t="s">
        <v>736</v>
      </c>
      <c r="D621" s="74"/>
      <c r="E621" s="74"/>
      <c r="F621" s="74">
        <v>20</v>
      </c>
      <c r="G621" s="74"/>
      <c r="H621" s="74"/>
      <c r="I621" s="74">
        <v>14</v>
      </c>
      <c r="J621" s="74"/>
      <c r="K621" s="74"/>
      <c r="L621" s="74"/>
      <c r="M621" s="74"/>
      <c r="N621" s="74"/>
      <c r="O621" s="74"/>
      <c r="P621" s="74"/>
      <c r="Q621" s="74"/>
    </row>
    <row r="622" spans="1:17" ht="15.75" x14ac:dyDescent="0.25">
      <c r="A622" s="77">
        <v>29</v>
      </c>
      <c r="B622" s="77" t="s">
        <v>737</v>
      </c>
      <c r="C622" s="77" t="s">
        <v>738</v>
      </c>
      <c r="D622" s="74"/>
      <c r="E622" s="74"/>
      <c r="F622" s="74"/>
      <c r="G622" s="74"/>
      <c r="H622" s="74"/>
      <c r="I622" s="74"/>
      <c r="J622" s="74"/>
      <c r="K622" s="74"/>
      <c r="L622" s="74"/>
      <c r="M622" s="74"/>
      <c r="N622" s="74"/>
      <c r="O622" s="74"/>
      <c r="P622" s="74"/>
      <c r="Q622" s="74"/>
    </row>
    <row r="623" spans="1:17" ht="15.75" x14ac:dyDescent="0.25">
      <c r="A623" s="77">
        <v>32</v>
      </c>
      <c r="B623" s="77" t="s">
        <v>739</v>
      </c>
      <c r="C623" s="77" t="s">
        <v>740</v>
      </c>
      <c r="D623" s="74"/>
      <c r="E623" s="74"/>
      <c r="F623" s="74"/>
      <c r="G623" s="74">
        <v>42</v>
      </c>
      <c r="H623" s="74" t="s">
        <v>2206</v>
      </c>
      <c r="I623" s="74">
        <v>13</v>
      </c>
      <c r="J623" s="74"/>
      <c r="K623" s="74"/>
      <c r="L623" s="74"/>
      <c r="M623" s="74"/>
      <c r="N623" s="74"/>
      <c r="O623" s="74"/>
      <c r="P623" s="74"/>
      <c r="Q623" s="74"/>
    </row>
    <row r="624" spans="1:17" ht="15.75" x14ac:dyDescent="0.25">
      <c r="A624" s="77">
        <v>75</v>
      </c>
      <c r="B624" s="77" t="s">
        <v>373</v>
      </c>
      <c r="C624" s="77" t="s">
        <v>741</v>
      </c>
      <c r="D624" s="74"/>
      <c r="E624" s="74"/>
      <c r="F624" s="74" t="s">
        <v>2255</v>
      </c>
      <c r="G624" s="74" t="s">
        <v>2206</v>
      </c>
      <c r="H624" s="74"/>
      <c r="I624" s="74">
        <v>9</v>
      </c>
      <c r="J624" s="74"/>
      <c r="K624" s="74"/>
      <c r="L624" s="74"/>
      <c r="M624" s="74"/>
      <c r="N624" s="74"/>
      <c r="O624" s="74"/>
      <c r="P624" s="74"/>
      <c r="Q624" s="74"/>
    </row>
    <row r="625" spans="1:17" ht="15.75" x14ac:dyDescent="0.25">
      <c r="A625" s="76"/>
      <c r="B625" s="76"/>
      <c r="C625" s="76"/>
      <c r="D625" s="74"/>
      <c r="E625" s="74"/>
      <c r="F625" s="74"/>
      <c r="G625" s="74"/>
      <c r="H625" s="74"/>
      <c r="I625" s="74"/>
      <c r="J625" s="74"/>
      <c r="K625" s="74"/>
      <c r="L625" s="74"/>
      <c r="M625" s="74"/>
      <c r="N625" s="74"/>
      <c r="O625" s="74"/>
      <c r="P625" s="74"/>
      <c r="Q625" s="74"/>
    </row>
    <row r="629" spans="1:17" ht="23.25" x14ac:dyDescent="0.35">
      <c r="A629" s="146" t="s">
        <v>141</v>
      </c>
      <c r="B629" s="146"/>
      <c r="C629" s="146"/>
      <c r="D629" s="146"/>
      <c r="E629" s="146"/>
      <c r="F629" s="146"/>
      <c r="G629" s="146"/>
      <c r="H629" s="146"/>
      <c r="I629" s="73"/>
      <c r="J629" s="73"/>
      <c r="K629" s="73"/>
      <c r="L629" s="73"/>
      <c r="M629" s="73"/>
      <c r="N629" s="37"/>
    </row>
    <row r="630" spans="1:17" ht="60.75" x14ac:dyDescent="0.25">
      <c r="A630" s="74" t="s">
        <v>8</v>
      </c>
      <c r="B630" s="78" t="s">
        <v>35</v>
      </c>
      <c r="C630" s="78" t="s">
        <v>36</v>
      </c>
      <c r="D630" s="75">
        <v>45883</v>
      </c>
      <c r="E630" s="75">
        <v>45884</v>
      </c>
      <c r="F630" s="75">
        <v>45885</v>
      </c>
      <c r="G630" s="75">
        <v>45886</v>
      </c>
      <c r="H630" s="75">
        <v>45887</v>
      </c>
      <c r="I630" s="75">
        <v>45888</v>
      </c>
      <c r="J630" s="75">
        <v>45889</v>
      </c>
      <c r="K630" s="75">
        <v>45890</v>
      </c>
      <c r="L630" s="75">
        <v>45891</v>
      </c>
      <c r="M630" s="75">
        <v>45892</v>
      </c>
      <c r="N630" s="75">
        <v>45893</v>
      </c>
      <c r="O630" s="75">
        <v>45894</v>
      </c>
      <c r="P630" s="75">
        <v>45895</v>
      </c>
      <c r="Q630" s="75">
        <v>45896</v>
      </c>
    </row>
    <row r="631" spans="1:17" ht="15.75" x14ac:dyDescent="0.25">
      <c r="A631" s="77">
        <v>13</v>
      </c>
      <c r="B631" s="77" t="s">
        <v>742</v>
      </c>
      <c r="C631" s="77" t="s">
        <v>743</v>
      </c>
      <c r="D631" s="74"/>
      <c r="E631" s="74"/>
      <c r="F631" s="74"/>
      <c r="G631" s="74"/>
      <c r="H631" s="74"/>
      <c r="I631" s="74"/>
      <c r="J631" s="74"/>
      <c r="K631" s="74"/>
      <c r="L631" s="74"/>
      <c r="M631" s="74"/>
      <c r="N631" s="74"/>
      <c r="O631" s="74"/>
      <c r="P631" s="74"/>
      <c r="Q631" s="74"/>
    </row>
    <row r="632" spans="1:17" ht="15.75" x14ac:dyDescent="0.25">
      <c r="A632" s="77">
        <v>14</v>
      </c>
      <c r="B632" s="77" t="s">
        <v>686</v>
      </c>
      <c r="C632" s="77" t="s">
        <v>744</v>
      </c>
      <c r="D632" s="74"/>
      <c r="E632" s="74"/>
      <c r="F632" s="74"/>
      <c r="G632" s="74"/>
      <c r="H632" s="74"/>
      <c r="I632" s="74"/>
      <c r="J632" s="74"/>
      <c r="K632" s="74"/>
      <c r="L632" s="74"/>
      <c r="M632" s="74"/>
      <c r="N632" s="74"/>
      <c r="O632" s="74"/>
      <c r="P632" s="74"/>
      <c r="Q632" s="74"/>
    </row>
    <row r="633" spans="1:17" ht="15.75" x14ac:dyDescent="0.25">
      <c r="A633" s="77">
        <v>16</v>
      </c>
      <c r="B633" s="77" t="s">
        <v>745</v>
      </c>
      <c r="C633" s="77" t="s">
        <v>746</v>
      </c>
      <c r="D633" s="74" t="s">
        <v>2220</v>
      </c>
      <c r="E633" s="74"/>
      <c r="F633" s="74"/>
      <c r="G633" s="74">
        <v>41</v>
      </c>
      <c r="H633" s="74" t="s">
        <v>2206</v>
      </c>
      <c r="I633" s="74"/>
      <c r="J633" s="74"/>
      <c r="K633" s="74"/>
      <c r="L633" s="74"/>
      <c r="M633" s="74"/>
      <c r="N633" s="74"/>
      <c r="O633" s="74"/>
      <c r="P633" s="74"/>
      <c r="Q633" s="74"/>
    </row>
    <row r="634" spans="1:17" ht="15.75" x14ac:dyDescent="0.25">
      <c r="A634" s="77">
        <v>17</v>
      </c>
      <c r="B634" s="77" t="s">
        <v>747</v>
      </c>
      <c r="C634" s="77" t="s">
        <v>748</v>
      </c>
      <c r="D634" s="74"/>
      <c r="E634" s="74"/>
      <c r="F634" s="74"/>
      <c r="G634" s="74">
        <v>17</v>
      </c>
      <c r="H634" s="74"/>
      <c r="I634" s="74"/>
      <c r="J634" s="74"/>
      <c r="K634" s="74"/>
      <c r="L634" s="74"/>
      <c r="M634" s="74"/>
      <c r="N634" s="74"/>
      <c r="O634" s="74"/>
      <c r="P634" s="74"/>
      <c r="Q634" s="74"/>
    </row>
    <row r="635" spans="1:17" ht="15.75" x14ac:dyDescent="0.25">
      <c r="A635" s="77">
        <v>18</v>
      </c>
      <c r="B635" s="77" t="s">
        <v>749</v>
      </c>
      <c r="C635" s="77" t="s">
        <v>750</v>
      </c>
      <c r="D635" s="74"/>
      <c r="E635" s="74"/>
      <c r="F635" s="74"/>
      <c r="G635" s="74"/>
      <c r="H635" s="74"/>
      <c r="I635" s="74"/>
      <c r="J635" s="74"/>
      <c r="K635" s="74"/>
      <c r="L635" s="74"/>
      <c r="M635" s="74"/>
      <c r="N635" s="74"/>
      <c r="O635" s="74"/>
      <c r="P635" s="74"/>
      <c r="Q635" s="74"/>
    </row>
    <row r="636" spans="1:17" ht="15.75" x14ac:dyDescent="0.25">
      <c r="A636" s="77">
        <v>21</v>
      </c>
      <c r="B636" s="77" t="s">
        <v>373</v>
      </c>
      <c r="C636" s="77" t="s">
        <v>751</v>
      </c>
      <c r="D636" s="74"/>
      <c r="E636" s="74"/>
      <c r="F636" s="74"/>
      <c r="G636" s="74">
        <v>43</v>
      </c>
      <c r="H636" s="74" t="s">
        <v>2206</v>
      </c>
      <c r="I636" s="74"/>
      <c r="J636" s="74">
        <v>27</v>
      </c>
      <c r="K636" s="74"/>
      <c r="L636" s="74"/>
      <c r="M636" s="74"/>
      <c r="N636" s="74"/>
      <c r="O636" s="74"/>
      <c r="P636" s="74"/>
      <c r="Q636" s="74"/>
    </row>
    <row r="637" spans="1:17" ht="15.75" x14ac:dyDescent="0.25">
      <c r="A637" s="77">
        <v>23</v>
      </c>
      <c r="B637" s="77" t="s">
        <v>432</v>
      </c>
      <c r="C637" s="77" t="s">
        <v>752</v>
      </c>
      <c r="D637" s="74"/>
      <c r="E637" s="74"/>
      <c r="F637" s="74"/>
      <c r="G637" s="74"/>
      <c r="H637" s="74"/>
      <c r="I637" s="74"/>
      <c r="J637" s="74"/>
      <c r="K637" s="74"/>
      <c r="L637" s="74"/>
      <c r="M637" s="74"/>
      <c r="N637" s="74"/>
      <c r="O637" s="74"/>
      <c r="P637" s="74"/>
      <c r="Q637" s="74"/>
    </row>
    <row r="638" spans="1:17" ht="15.75" x14ac:dyDescent="0.25">
      <c r="A638" s="77">
        <v>24</v>
      </c>
      <c r="B638" s="77" t="s">
        <v>753</v>
      </c>
      <c r="C638" s="77" t="s">
        <v>754</v>
      </c>
      <c r="D638" s="74"/>
      <c r="E638" s="74"/>
      <c r="F638" s="74"/>
      <c r="G638" s="74"/>
      <c r="H638" s="74"/>
      <c r="I638" s="74"/>
      <c r="J638" s="74"/>
      <c r="K638" s="74"/>
      <c r="L638" s="74"/>
      <c r="M638" s="74"/>
      <c r="N638" s="74"/>
      <c r="O638" s="74"/>
      <c r="P638" s="74"/>
      <c r="Q638" s="74"/>
    </row>
    <row r="639" spans="1:17" ht="15.75" x14ac:dyDescent="0.25">
      <c r="A639" s="77">
        <v>27</v>
      </c>
      <c r="B639" s="77" t="s">
        <v>755</v>
      </c>
      <c r="C639" s="77" t="s">
        <v>756</v>
      </c>
      <c r="D639" s="74"/>
      <c r="E639" s="74"/>
      <c r="F639" s="74"/>
      <c r="G639" s="74"/>
      <c r="H639" s="74"/>
      <c r="I639" s="74"/>
      <c r="J639" s="74"/>
      <c r="K639" s="74"/>
      <c r="L639" s="74"/>
      <c r="M639" s="74"/>
      <c r="N639" s="74"/>
      <c r="O639" s="74"/>
      <c r="P639" s="74"/>
      <c r="Q639" s="74"/>
    </row>
    <row r="640" spans="1:17" ht="15.75" x14ac:dyDescent="0.25">
      <c r="A640" s="77">
        <v>32</v>
      </c>
      <c r="B640" s="77" t="s">
        <v>757</v>
      </c>
      <c r="C640" s="77" t="s">
        <v>758</v>
      </c>
      <c r="D640" s="74">
        <v>49</v>
      </c>
      <c r="E640" s="74" t="s">
        <v>2206</v>
      </c>
      <c r="F640" s="74"/>
      <c r="G640" s="74"/>
      <c r="H640" s="74"/>
      <c r="I640" s="74"/>
      <c r="J640" s="74">
        <v>23</v>
      </c>
      <c r="K640" s="74"/>
      <c r="L640" s="74"/>
      <c r="M640" s="74"/>
      <c r="N640" s="74"/>
      <c r="O640" s="74"/>
      <c r="P640" s="74"/>
      <c r="Q640" s="74"/>
    </row>
    <row r="641" spans="1:17" ht="15.75" x14ac:dyDescent="0.25">
      <c r="A641" s="77">
        <v>34</v>
      </c>
      <c r="B641" s="77" t="s">
        <v>759</v>
      </c>
      <c r="C641" s="77" t="s">
        <v>760</v>
      </c>
      <c r="D641" s="74">
        <v>24</v>
      </c>
      <c r="E641" s="74"/>
      <c r="F641" s="74"/>
      <c r="G641" s="74"/>
      <c r="H641" s="74"/>
      <c r="I641" s="74"/>
      <c r="J641" s="74" t="s">
        <v>2221</v>
      </c>
      <c r="K641" s="74"/>
      <c r="L641" s="74"/>
      <c r="M641" s="74"/>
      <c r="N641" s="74"/>
      <c r="O641" s="74"/>
      <c r="P641" s="74"/>
      <c r="Q641" s="74"/>
    </row>
    <row r="642" spans="1:17" ht="15.75" x14ac:dyDescent="0.25">
      <c r="A642" s="77">
        <v>40</v>
      </c>
      <c r="B642" s="77" t="s">
        <v>761</v>
      </c>
      <c r="C642" s="77" t="s">
        <v>762</v>
      </c>
      <c r="D642" s="74"/>
      <c r="E642" s="74"/>
      <c r="F642" s="74"/>
      <c r="G642" s="74"/>
      <c r="H642" s="74"/>
      <c r="I642" s="74"/>
      <c r="J642" s="74"/>
      <c r="K642" s="74"/>
      <c r="L642" s="74"/>
      <c r="M642" s="74"/>
      <c r="N642" s="74"/>
      <c r="O642" s="74"/>
      <c r="P642" s="74"/>
      <c r="Q642" s="74"/>
    </row>
    <row r="643" spans="1:17" ht="15.75" x14ac:dyDescent="0.25">
      <c r="A643" s="76"/>
      <c r="B643" s="76"/>
      <c r="C643" s="76"/>
      <c r="D643" s="74"/>
      <c r="E643" s="74"/>
      <c r="F643" s="74"/>
      <c r="G643" s="74"/>
      <c r="H643" s="74"/>
      <c r="I643" s="74"/>
      <c r="J643" s="74"/>
      <c r="K643" s="74"/>
      <c r="L643" s="74"/>
      <c r="M643" s="74"/>
      <c r="N643" s="74"/>
      <c r="O643" s="74"/>
      <c r="P643" s="74"/>
      <c r="Q643" s="74"/>
    </row>
    <row r="644" spans="1:17" ht="15.75" x14ac:dyDescent="0.25">
      <c r="A644" s="76"/>
      <c r="B644" s="76"/>
      <c r="C644" s="76"/>
      <c r="D644" s="74"/>
      <c r="E644" s="74"/>
      <c r="F644" s="74"/>
      <c r="G644" s="74"/>
      <c r="H644" s="74"/>
      <c r="I644" s="74"/>
      <c r="J644" s="74"/>
      <c r="K644" s="74"/>
      <c r="L644" s="74"/>
      <c r="M644" s="74"/>
      <c r="N644" s="74"/>
      <c r="O644" s="74"/>
      <c r="P644" s="74"/>
      <c r="Q644" s="74"/>
    </row>
    <row r="648" spans="1:17" ht="23.25" x14ac:dyDescent="0.35">
      <c r="A648" s="146" t="s">
        <v>90</v>
      </c>
      <c r="B648" s="146"/>
      <c r="C648" s="146"/>
      <c r="D648" s="146"/>
      <c r="E648" s="146"/>
      <c r="F648" s="146"/>
      <c r="G648" s="146"/>
      <c r="H648" s="146"/>
      <c r="I648" s="73"/>
      <c r="J648" s="73"/>
      <c r="K648" s="73"/>
      <c r="L648" s="73"/>
      <c r="M648" s="73"/>
      <c r="N648" s="37"/>
    </row>
    <row r="649" spans="1:17" ht="60.75" x14ac:dyDescent="0.25">
      <c r="A649" s="74" t="s">
        <v>8</v>
      </c>
      <c r="B649" s="78" t="s">
        <v>35</v>
      </c>
      <c r="C649" s="78" t="s">
        <v>36</v>
      </c>
      <c r="D649" s="75">
        <v>45883</v>
      </c>
      <c r="E649" s="75">
        <v>45884</v>
      </c>
      <c r="F649" s="75">
        <v>45885</v>
      </c>
      <c r="G649" s="75">
        <v>45886</v>
      </c>
      <c r="H649" s="75">
        <v>45887</v>
      </c>
      <c r="I649" s="75">
        <v>45888</v>
      </c>
      <c r="J649" s="75">
        <v>45889</v>
      </c>
      <c r="K649" s="75">
        <v>45890</v>
      </c>
      <c r="L649" s="75">
        <v>45891</v>
      </c>
      <c r="M649" s="75">
        <v>45892</v>
      </c>
      <c r="N649" s="75">
        <v>45893</v>
      </c>
      <c r="O649" s="75">
        <v>45894</v>
      </c>
      <c r="P649" s="75">
        <v>45895</v>
      </c>
      <c r="Q649" s="75">
        <v>45896</v>
      </c>
    </row>
    <row r="650" spans="1:17" ht="15.75" x14ac:dyDescent="0.25">
      <c r="A650" s="77">
        <v>0</v>
      </c>
      <c r="B650" s="77" t="s">
        <v>763</v>
      </c>
      <c r="C650" s="77" t="s">
        <v>764</v>
      </c>
      <c r="D650" s="74"/>
      <c r="E650" s="74"/>
      <c r="F650" s="74"/>
      <c r="G650" s="74"/>
      <c r="H650" s="74"/>
      <c r="I650" s="74"/>
      <c r="J650" s="74"/>
      <c r="K650" s="74"/>
      <c r="L650" s="74"/>
      <c r="M650" s="74"/>
      <c r="N650" s="74"/>
      <c r="O650" s="74"/>
      <c r="P650" s="74"/>
      <c r="Q650" s="74"/>
    </row>
    <row r="651" spans="1:17" ht="15.75" x14ac:dyDescent="0.25">
      <c r="A651" s="77">
        <v>10</v>
      </c>
      <c r="B651" s="77" t="s">
        <v>765</v>
      </c>
      <c r="C651" s="77" t="s">
        <v>766</v>
      </c>
      <c r="D651" s="74"/>
      <c r="E651" s="74"/>
      <c r="F651" s="74"/>
      <c r="G651" s="74"/>
      <c r="H651" s="74"/>
      <c r="I651" s="74"/>
      <c r="J651" s="74"/>
      <c r="K651" s="74"/>
      <c r="L651" s="74"/>
      <c r="M651" s="74"/>
      <c r="N651" s="74"/>
      <c r="O651" s="74"/>
      <c r="P651" s="74"/>
      <c r="Q651" s="74"/>
    </row>
    <row r="652" spans="1:17" ht="15.75" x14ac:dyDescent="0.25">
      <c r="A652" s="77">
        <v>12</v>
      </c>
      <c r="B652" s="77" t="s">
        <v>767</v>
      </c>
      <c r="C652" s="77" t="s">
        <v>768</v>
      </c>
      <c r="D652" s="74"/>
      <c r="E652" s="74"/>
      <c r="F652" s="74">
        <v>26</v>
      </c>
      <c r="G652" s="74"/>
      <c r="H652" s="74"/>
      <c r="I652" s="74" t="s">
        <v>2221</v>
      </c>
      <c r="J652" s="74">
        <v>17</v>
      </c>
      <c r="K652" s="74" t="s">
        <v>2206</v>
      </c>
      <c r="L652" s="74">
        <v>33</v>
      </c>
      <c r="M652" s="74"/>
      <c r="N652" s="74">
        <v>20</v>
      </c>
      <c r="O652" s="74"/>
      <c r="P652" s="74"/>
      <c r="Q652" s="74"/>
    </row>
    <row r="653" spans="1:17" ht="15.75" x14ac:dyDescent="0.25">
      <c r="A653" s="77">
        <v>16</v>
      </c>
      <c r="B653" s="77" t="s">
        <v>769</v>
      </c>
      <c r="C653" s="77" t="s">
        <v>770</v>
      </c>
      <c r="D653" s="74"/>
      <c r="E653" s="74"/>
      <c r="F653" s="74"/>
      <c r="G653" s="74"/>
      <c r="H653" s="74"/>
      <c r="I653" s="74"/>
      <c r="J653" s="74"/>
      <c r="K653" s="74"/>
      <c r="L653" s="74"/>
      <c r="M653" s="74"/>
      <c r="N653" s="74"/>
      <c r="O653" s="74"/>
      <c r="P653" s="74"/>
      <c r="Q653" s="74"/>
    </row>
    <row r="654" spans="1:17" ht="15.75" x14ac:dyDescent="0.25">
      <c r="A654" s="77">
        <v>17</v>
      </c>
      <c r="B654" s="77" t="s">
        <v>771</v>
      </c>
      <c r="C654" s="77" t="s">
        <v>772</v>
      </c>
      <c r="D654" s="74"/>
      <c r="E654" s="74"/>
      <c r="F654" s="74"/>
      <c r="G654" s="74"/>
      <c r="H654" s="74"/>
      <c r="I654" s="74"/>
      <c r="J654" s="74"/>
      <c r="K654" s="74"/>
      <c r="L654" s="74"/>
      <c r="M654" s="74"/>
      <c r="N654" s="74"/>
      <c r="O654" s="74"/>
      <c r="P654" s="74"/>
      <c r="Q654" s="74"/>
    </row>
    <row r="655" spans="1:17" ht="15.75" x14ac:dyDescent="0.25">
      <c r="A655" s="77">
        <v>18</v>
      </c>
      <c r="B655" s="77" t="s">
        <v>773</v>
      </c>
      <c r="C655" s="77" t="s">
        <v>774</v>
      </c>
      <c r="D655" s="74"/>
      <c r="E655" s="74"/>
      <c r="F655" s="74"/>
      <c r="G655" s="74"/>
      <c r="H655" s="74"/>
      <c r="I655" s="74"/>
      <c r="J655" s="74"/>
      <c r="K655" s="74"/>
      <c r="L655" s="74"/>
      <c r="M655" s="74"/>
      <c r="N655" s="74"/>
      <c r="O655" s="74"/>
      <c r="P655" s="74"/>
      <c r="Q655" s="74"/>
    </row>
    <row r="656" spans="1:17" ht="15.75" x14ac:dyDescent="0.25">
      <c r="A656" s="77">
        <v>19</v>
      </c>
      <c r="B656" s="77" t="s">
        <v>775</v>
      </c>
      <c r="C656" s="77" t="s">
        <v>776</v>
      </c>
      <c r="D656" s="74"/>
      <c r="E656" s="74"/>
      <c r="F656" s="74"/>
      <c r="G656" s="74"/>
      <c r="H656" s="74"/>
      <c r="I656" s="74"/>
      <c r="J656" s="74"/>
      <c r="K656" s="74"/>
      <c r="L656" s="74"/>
      <c r="M656" s="74"/>
      <c r="N656" s="74"/>
      <c r="O656" s="74"/>
      <c r="P656" s="74"/>
      <c r="Q656" s="74"/>
    </row>
    <row r="657" spans="1:17" ht="15.75" x14ac:dyDescent="0.25">
      <c r="A657" s="77">
        <v>20</v>
      </c>
      <c r="B657" s="77" t="s">
        <v>777</v>
      </c>
      <c r="C657" s="77" t="s">
        <v>778</v>
      </c>
      <c r="D657" s="74"/>
      <c r="E657" s="74"/>
      <c r="F657" s="74"/>
      <c r="G657" s="74">
        <v>23</v>
      </c>
      <c r="H657" s="74"/>
      <c r="I657" s="74"/>
      <c r="J657" s="74">
        <v>44</v>
      </c>
      <c r="K657" s="74" t="s">
        <v>2206</v>
      </c>
      <c r="L657" s="74">
        <v>25</v>
      </c>
      <c r="M657" s="74"/>
      <c r="N657" s="74">
        <v>57</v>
      </c>
      <c r="O657" s="74" t="s">
        <v>2206</v>
      </c>
      <c r="P657" s="74" t="s">
        <v>2206</v>
      </c>
      <c r="Q657" s="74"/>
    </row>
    <row r="658" spans="1:17" ht="15.75" x14ac:dyDescent="0.25">
      <c r="A658" s="77">
        <v>21</v>
      </c>
      <c r="B658" s="77" t="s">
        <v>779</v>
      </c>
      <c r="C658" s="77" t="s">
        <v>780</v>
      </c>
      <c r="D658" s="74"/>
      <c r="E658" s="74"/>
      <c r="F658" s="74">
        <v>47</v>
      </c>
      <c r="G658" s="74" t="s">
        <v>2206</v>
      </c>
      <c r="H658" s="74"/>
      <c r="I658" s="74"/>
      <c r="J658" s="74"/>
      <c r="K658" s="74"/>
      <c r="L658" s="74"/>
      <c r="M658" s="74"/>
      <c r="N658" s="74"/>
      <c r="O658" s="74"/>
      <c r="P658" s="74"/>
      <c r="Q658" s="74"/>
    </row>
    <row r="659" spans="1:17" ht="15.75" x14ac:dyDescent="0.25">
      <c r="A659" s="77">
        <v>22</v>
      </c>
      <c r="B659" s="77" t="s">
        <v>781</v>
      </c>
      <c r="C659" s="77" t="s">
        <v>782</v>
      </c>
      <c r="D659" s="74"/>
      <c r="E659" s="74"/>
      <c r="F659" s="74"/>
      <c r="G659" s="74">
        <v>28</v>
      </c>
      <c r="H659" s="74"/>
      <c r="I659" s="74">
        <v>27</v>
      </c>
      <c r="J659" s="74"/>
      <c r="K659" s="74"/>
      <c r="L659" s="74">
        <v>20</v>
      </c>
      <c r="M659" s="74"/>
      <c r="N659" s="74">
        <v>11</v>
      </c>
      <c r="O659" s="74"/>
      <c r="P659" s="74"/>
      <c r="Q659" s="74"/>
    </row>
    <row r="660" spans="1:17" ht="15.75" x14ac:dyDescent="0.25">
      <c r="A660" s="77">
        <v>23</v>
      </c>
      <c r="B660" s="77" t="s">
        <v>783</v>
      </c>
      <c r="C660" s="77" t="s">
        <v>784</v>
      </c>
      <c r="D660" s="74"/>
      <c r="E660" s="74"/>
      <c r="F660" s="74"/>
      <c r="G660" s="74"/>
      <c r="H660" s="74"/>
      <c r="I660" s="74"/>
      <c r="J660" s="74"/>
      <c r="K660" s="74"/>
      <c r="L660" s="74"/>
      <c r="M660" s="74"/>
      <c r="N660" s="74"/>
      <c r="O660" s="74"/>
      <c r="P660" s="74"/>
      <c r="Q660" s="74"/>
    </row>
    <row r="661" spans="1:17" ht="15.75" x14ac:dyDescent="0.25">
      <c r="A661" s="77">
        <v>24</v>
      </c>
      <c r="B661" s="77" t="s">
        <v>407</v>
      </c>
      <c r="C661" s="77" t="s">
        <v>785</v>
      </c>
      <c r="D661" s="74"/>
      <c r="E661" s="74"/>
      <c r="F661" s="74"/>
      <c r="G661" s="74"/>
      <c r="H661" s="74"/>
      <c r="I661" s="74"/>
      <c r="J661" s="74"/>
      <c r="K661" s="74"/>
      <c r="L661" s="74"/>
      <c r="M661" s="74"/>
      <c r="N661" s="74"/>
      <c r="O661" s="74"/>
      <c r="P661" s="74"/>
      <c r="Q661" s="74"/>
    </row>
    <row r="662" spans="1:17" ht="15.75" x14ac:dyDescent="0.25">
      <c r="A662" s="77">
        <v>25</v>
      </c>
      <c r="B662" s="77" t="s">
        <v>786</v>
      </c>
      <c r="C662" s="77" t="s">
        <v>787</v>
      </c>
      <c r="D662" s="74"/>
      <c r="E662" s="74"/>
      <c r="F662" s="74">
        <v>15</v>
      </c>
      <c r="G662" s="74">
        <v>35</v>
      </c>
      <c r="H662" s="74" t="s">
        <v>2206</v>
      </c>
      <c r="I662" s="74">
        <v>30</v>
      </c>
      <c r="J662" s="74">
        <v>44</v>
      </c>
      <c r="K662" s="74" t="s">
        <v>2206</v>
      </c>
      <c r="L662" s="74">
        <v>16</v>
      </c>
      <c r="M662" s="74"/>
      <c r="N662" s="74">
        <v>18</v>
      </c>
      <c r="O662" s="74"/>
      <c r="P662" s="74"/>
      <c r="Q662" s="74"/>
    </row>
    <row r="663" spans="1:17" ht="15.75" x14ac:dyDescent="0.25">
      <c r="A663" s="77">
        <v>26</v>
      </c>
      <c r="B663" s="77" t="s">
        <v>788</v>
      </c>
      <c r="C663" s="77" t="s">
        <v>789</v>
      </c>
      <c r="D663" s="74"/>
      <c r="E663" s="74"/>
      <c r="F663" s="74"/>
      <c r="G663" s="74"/>
      <c r="H663" s="74"/>
      <c r="I663" s="74"/>
      <c r="J663" s="74"/>
      <c r="K663" s="74"/>
      <c r="L663" s="74"/>
      <c r="M663" s="74"/>
      <c r="N663" s="74"/>
      <c r="O663" s="74"/>
      <c r="P663" s="74"/>
      <c r="Q663" s="74"/>
    </row>
  </sheetData>
  <sortState xmlns:xlrd2="http://schemas.microsoft.com/office/spreadsheetml/2017/richdata2" ref="A536:C546">
    <sortCondition ref="A536:A546"/>
  </sortState>
  <mergeCells count="35">
    <mergeCell ref="A591:H591"/>
    <mergeCell ref="A610:H610"/>
    <mergeCell ref="A629:H629"/>
    <mergeCell ref="A648:H648"/>
    <mergeCell ref="A477:H477"/>
    <mergeCell ref="A515:H515"/>
    <mergeCell ref="A534:H534"/>
    <mergeCell ref="A553:H553"/>
    <mergeCell ref="A572:H572"/>
    <mergeCell ref="A306:H306"/>
    <mergeCell ref="A325:H325"/>
    <mergeCell ref="A363:H363"/>
    <mergeCell ref="A382:H382"/>
    <mergeCell ref="A344:H344"/>
    <mergeCell ref="A135:H135"/>
    <mergeCell ref="A154:H154"/>
    <mergeCell ref="A173:H173"/>
    <mergeCell ref="A192:H192"/>
    <mergeCell ref="A287:H287"/>
    <mergeCell ref="A97:H97"/>
    <mergeCell ref="A496:H496"/>
    <mergeCell ref="A3:H3"/>
    <mergeCell ref="A21:H21"/>
    <mergeCell ref="A40:H40"/>
    <mergeCell ref="A59:H59"/>
    <mergeCell ref="A78:H78"/>
    <mergeCell ref="A401:H401"/>
    <mergeCell ref="A420:H420"/>
    <mergeCell ref="A439:H439"/>
    <mergeCell ref="A458:H458"/>
    <mergeCell ref="A211:H211"/>
    <mergeCell ref="A230:H230"/>
    <mergeCell ref="A249:H249"/>
    <mergeCell ref="A268:H268"/>
    <mergeCell ref="A116:H116"/>
  </mergeCells>
  <pageMargins left="0.7" right="0.7" top="0.75" bottom="0.75" header="0.3" footer="0.3"/>
  <pageSetup orientation="portrait" r:id="rId1"/>
  <ignoredErrors>
    <ignoredError sqref="A290:A301 A194:A207 A61:A71 A536:A547"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5E5E1-9DC0-40B5-AC70-6F78C2F5AEB7}">
  <sheetPr codeName="Sheet7">
    <tabColor rgb="FF00B050"/>
  </sheetPr>
  <dimension ref="A1:X70"/>
  <sheetViews>
    <sheetView zoomScaleNormal="100" workbookViewId="0">
      <selection activeCell="N36" sqref="N36"/>
    </sheetView>
  </sheetViews>
  <sheetFormatPr defaultColWidth="9.28515625" defaultRowHeight="15" x14ac:dyDescent="0.25"/>
  <cols>
    <col min="1" max="1" width="6" style="2" bestFit="1" customWidth="1"/>
    <col min="2" max="2" width="12" style="17" bestFit="1" customWidth="1"/>
    <col min="3" max="3" width="9" style="17" bestFit="1" customWidth="1"/>
    <col min="4" max="4" width="20.42578125" style="17" bestFit="1" customWidth="1"/>
    <col min="5" max="5" width="24.7109375" style="17" customWidth="1"/>
    <col min="6" max="6" width="6.5703125" style="2" customWidth="1"/>
    <col min="7" max="7" width="8.28515625" style="2" bestFit="1" customWidth="1"/>
    <col min="8" max="8" width="3.42578125" style="2" bestFit="1" customWidth="1"/>
    <col min="9" max="9" width="24.7109375" style="17" customWidth="1"/>
    <col min="10" max="10" width="6.5703125" style="2" customWidth="1"/>
    <col min="11" max="11" width="8.28515625" style="2" bestFit="1" customWidth="1"/>
    <col min="12" max="13" width="5.7109375" customWidth="1"/>
    <col min="14" max="14" width="26" style="17" customWidth="1"/>
    <col min="15" max="18" width="3.7109375" style="2" customWidth="1"/>
    <col min="19" max="19" width="6" style="2" bestFit="1" customWidth="1"/>
    <col min="20" max="20" width="7.7109375" style="2" bestFit="1" customWidth="1"/>
    <col min="21" max="21" width="6" style="26" bestFit="1" customWidth="1"/>
    <col min="22" max="22" width="13" style="20" customWidth="1"/>
  </cols>
  <sheetData>
    <row r="1" spans="1:24" ht="15" customHeight="1" x14ac:dyDescent="0.25">
      <c r="A1" s="135" t="s">
        <v>1</v>
      </c>
      <c r="B1" s="136"/>
      <c r="C1" s="136"/>
      <c r="D1" s="136"/>
      <c r="E1" s="136"/>
      <c r="F1" s="136"/>
      <c r="G1" s="136"/>
      <c r="H1" s="136"/>
      <c r="I1" s="136"/>
      <c r="J1" s="136"/>
      <c r="K1" s="136"/>
      <c r="N1" s="22">
        <v>45893</v>
      </c>
      <c r="O1" s="131">
        <v>45893.902442129627</v>
      </c>
      <c r="P1" s="132"/>
      <c r="Q1" s="39"/>
      <c r="R1" s="39"/>
      <c r="S1" s="39"/>
      <c r="T1" s="39"/>
    </row>
    <row r="2" spans="1:24" ht="15" customHeight="1" thickBot="1" x14ac:dyDescent="0.3">
      <c r="A2" s="137" t="s">
        <v>5</v>
      </c>
      <c r="B2" s="138"/>
      <c r="C2" s="138"/>
      <c r="D2" s="138"/>
      <c r="E2" s="138"/>
      <c r="F2" s="138"/>
      <c r="G2" s="138"/>
      <c r="H2" s="138"/>
      <c r="I2" s="145"/>
      <c r="J2" s="138"/>
      <c r="K2" s="138"/>
    </row>
    <row r="3" spans="1:24" ht="15" customHeight="1" x14ac:dyDescent="0.25">
      <c r="A3" s="143" t="s">
        <v>46</v>
      </c>
      <c r="B3" s="143"/>
      <c r="C3" s="143"/>
      <c r="D3" s="143"/>
      <c r="E3" s="143"/>
      <c r="F3" s="143"/>
      <c r="G3" s="143"/>
      <c r="H3" s="143"/>
      <c r="I3" s="143"/>
      <c r="J3" s="143"/>
      <c r="K3" s="143"/>
      <c r="N3" s="46" t="s">
        <v>38</v>
      </c>
      <c r="O3" s="6" t="s">
        <v>15</v>
      </c>
      <c r="P3" s="5" t="s">
        <v>16</v>
      </c>
      <c r="Q3" s="5" t="s">
        <v>17</v>
      </c>
      <c r="R3" s="5" t="s">
        <v>18</v>
      </c>
      <c r="S3" s="5" t="s">
        <v>19</v>
      </c>
      <c r="T3" s="5" t="s">
        <v>20</v>
      </c>
      <c r="U3" s="3" t="s">
        <v>21</v>
      </c>
      <c r="W3" s="26"/>
      <c r="X3" s="26"/>
    </row>
    <row r="4" spans="1:24" ht="15" customHeight="1" x14ac:dyDescent="0.25">
      <c r="A4" s="142" t="s">
        <v>47</v>
      </c>
      <c r="B4" s="142"/>
      <c r="C4" s="142"/>
      <c r="D4" s="142"/>
      <c r="E4" s="142"/>
      <c r="F4" s="142"/>
      <c r="G4" s="142"/>
      <c r="H4" s="142"/>
      <c r="I4" s="142"/>
      <c r="J4" s="142"/>
      <c r="K4" s="142"/>
      <c r="N4" s="5" t="s">
        <v>86</v>
      </c>
      <c r="O4" s="32">
        <v>0</v>
      </c>
      <c r="P4" s="3">
        <v>2</v>
      </c>
      <c r="Q4" s="3">
        <v>0</v>
      </c>
      <c r="R4" s="3">
        <v>9</v>
      </c>
      <c r="S4" s="3">
        <v>3</v>
      </c>
      <c r="T4" s="33">
        <v>3</v>
      </c>
      <c r="U4" s="3">
        <v>3</v>
      </c>
      <c r="W4" s="35"/>
      <c r="X4" s="67"/>
    </row>
    <row r="5" spans="1:24" ht="15.75" customHeight="1" x14ac:dyDescent="0.25">
      <c r="A5" s="57" t="s">
        <v>8</v>
      </c>
      <c r="B5" s="57" t="s">
        <v>9</v>
      </c>
      <c r="C5" s="57" t="s">
        <v>10</v>
      </c>
      <c r="D5" s="57" t="s">
        <v>11</v>
      </c>
      <c r="E5" s="57" t="s">
        <v>23</v>
      </c>
      <c r="F5" s="57" t="s">
        <v>12</v>
      </c>
      <c r="G5" s="57" t="s">
        <v>13</v>
      </c>
      <c r="H5" s="57" t="s">
        <v>14</v>
      </c>
      <c r="I5" s="57" t="s">
        <v>24</v>
      </c>
      <c r="J5" s="57" t="s">
        <v>12</v>
      </c>
      <c r="K5" s="57" t="s">
        <v>13</v>
      </c>
      <c r="N5" s="5" t="s">
        <v>76</v>
      </c>
      <c r="O5" s="32">
        <v>1</v>
      </c>
      <c r="P5" s="3">
        <v>1</v>
      </c>
      <c r="Q5" s="3">
        <v>0</v>
      </c>
      <c r="R5" s="3">
        <v>7</v>
      </c>
      <c r="S5" s="3">
        <v>10</v>
      </c>
      <c r="T5" s="33">
        <v>0.7</v>
      </c>
      <c r="U5" s="122">
        <v>2</v>
      </c>
      <c r="V5" s="20" t="s">
        <v>74</v>
      </c>
      <c r="W5" s="35"/>
      <c r="X5" s="26"/>
    </row>
    <row r="6" spans="1:24" x14ac:dyDescent="0.25">
      <c r="A6" s="5">
        <v>6001</v>
      </c>
      <c r="B6" s="44" t="s">
        <v>103</v>
      </c>
      <c r="C6" s="45">
        <v>0.79166666666666663</v>
      </c>
      <c r="D6" s="3" t="s">
        <v>100</v>
      </c>
      <c r="E6" s="72" t="s">
        <v>140</v>
      </c>
      <c r="F6" s="8">
        <v>9</v>
      </c>
      <c r="G6" s="5">
        <v>5</v>
      </c>
      <c r="H6" s="5" t="s">
        <v>14</v>
      </c>
      <c r="I6" s="61" t="s">
        <v>79</v>
      </c>
      <c r="J6" s="8">
        <v>1</v>
      </c>
      <c r="K6" s="5">
        <v>5</v>
      </c>
      <c r="L6" s="2"/>
      <c r="N6" s="5" t="s">
        <v>138</v>
      </c>
      <c r="O6" s="32">
        <v>2</v>
      </c>
      <c r="P6" s="3">
        <v>0</v>
      </c>
      <c r="Q6" s="3">
        <v>0</v>
      </c>
      <c r="R6" s="3">
        <v>4</v>
      </c>
      <c r="S6" s="3">
        <v>11</v>
      </c>
      <c r="T6" s="33">
        <v>0.36363636363636365</v>
      </c>
      <c r="U6" s="111">
        <v>1</v>
      </c>
      <c r="V6" s="20" t="s">
        <v>59</v>
      </c>
      <c r="W6" s="35"/>
      <c r="X6" s="26"/>
    </row>
    <row r="7" spans="1:24" x14ac:dyDescent="0.25">
      <c r="A7" s="5">
        <v>6002</v>
      </c>
      <c r="B7" s="44" t="s">
        <v>103</v>
      </c>
      <c r="C7" s="45">
        <v>0.75</v>
      </c>
      <c r="D7" s="5" t="s">
        <v>98</v>
      </c>
      <c r="E7" s="62" t="s">
        <v>165</v>
      </c>
      <c r="F7" s="8">
        <v>6</v>
      </c>
      <c r="G7" s="5">
        <v>6</v>
      </c>
      <c r="H7" s="5" t="s">
        <v>14</v>
      </c>
      <c r="I7" s="62" t="s">
        <v>93</v>
      </c>
      <c r="J7" s="8">
        <v>0</v>
      </c>
      <c r="K7" s="5">
        <v>0</v>
      </c>
      <c r="L7" s="2"/>
      <c r="N7" s="2"/>
      <c r="W7" s="26"/>
      <c r="X7" s="2"/>
    </row>
    <row r="8" spans="1:24" x14ac:dyDescent="0.25">
      <c r="A8" s="5">
        <v>6003</v>
      </c>
      <c r="B8" s="44" t="s">
        <v>103</v>
      </c>
      <c r="C8" s="45">
        <v>0.75</v>
      </c>
      <c r="D8" s="5" t="s">
        <v>99</v>
      </c>
      <c r="E8" s="60" t="s">
        <v>139</v>
      </c>
      <c r="F8" s="8">
        <v>12</v>
      </c>
      <c r="G8" s="5">
        <v>6</v>
      </c>
      <c r="H8" s="5" t="s">
        <v>14</v>
      </c>
      <c r="I8" s="60" t="s">
        <v>91</v>
      </c>
      <c r="J8" s="8">
        <v>1</v>
      </c>
      <c r="K8" s="5">
        <v>4</v>
      </c>
      <c r="L8" s="2"/>
      <c r="N8" s="47" t="s">
        <v>39</v>
      </c>
      <c r="O8" s="6" t="s">
        <v>15</v>
      </c>
      <c r="P8" s="5" t="s">
        <v>16</v>
      </c>
      <c r="Q8" s="5" t="s">
        <v>17</v>
      </c>
      <c r="R8" s="5" t="s">
        <v>18</v>
      </c>
      <c r="S8" s="5" t="s">
        <v>19</v>
      </c>
      <c r="T8" s="5" t="s">
        <v>20</v>
      </c>
      <c r="U8" s="3" t="s">
        <v>21</v>
      </c>
      <c r="W8" s="26"/>
      <c r="X8" s="2"/>
    </row>
    <row r="9" spans="1:24" x14ac:dyDescent="0.25">
      <c r="A9" s="5">
        <v>6004</v>
      </c>
      <c r="B9" s="44" t="s">
        <v>104</v>
      </c>
      <c r="C9" s="45">
        <v>0.79166666666666663</v>
      </c>
      <c r="D9" s="3" t="s">
        <v>100</v>
      </c>
      <c r="E9" s="47" t="s">
        <v>30</v>
      </c>
      <c r="F9" s="8">
        <v>8</v>
      </c>
      <c r="G9" s="5">
        <v>6</v>
      </c>
      <c r="H9" s="5" t="s">
        <v>14</v>
      </c>
      <c r="I9" s="47" t="s">
        <v>67</v>
      </c>
      <c r="J9" s="8">
        <v>5</v>
      </c>
      <c r="K9" s="5">
        <v>6</v>
      </c>
      <c r="L9" s="2"/>
      <c r="N9" s="5" t="s">
        <v>30</v>
      </c>
      <c r="O9" s="32">
        <v>1</v>
      </c>
      <c r="P9" s="3">
        <v>1</v>
      </c>
      <c r="Q9" s="3">
        <v>0</v>
      </c>
      <c r="R9" s="3">
        <v>16</v>
      </c>
      <c r="S9" s="3">
        <v>11</v>
      </c>
      <c r="T9" s="33">
        <v>1.4545454545454546</v>
      </c>
      <c r="U9" s="3">
        <v>2</v>
      </c>
      <c r="W9" s="26"/>
      <c r="X9" s="2"/>
    </row>
    <row r="10" spans="1:24" x14ac:dyDescent="0.25">
      <c r="A10" s="5">
        <v>6005</v>
      </c>
      <c r="B10" s="44" t="s">
        <v>104</v>
      </c>
      <c r="C10" s="45">
        <v>0.79166666666666663</v>
      </c>
      <c r="D10" s="5" t="s">
        <v>84</v>
      </c>
      <c r="E10" s="46" t="s">
        <v>86</v>
      </c>
      <c r="F10" s="8">
        <v>0</v>
      </c>
      <c r="G10" s="5">
        <v>0</v>
      </c>
      <c r="H10" s="5" t="s">
        <v>14</v>
      </c>
      <c r="I10" s="46" t="s">
        <v>76</v>
      </c>
      <c r="J10" s="8">
        <v>6</v>
      </c>
      <c r="K10" s="5">
        <v>6</v>
      </c>
      <c r="L10" s="2"/>
      <c r="N10" s="5" t="s">
        <v>67</v>
      </c>
      <c r="O10" s="32">
        <v>1</v>
      </c>
      <c r="P10" s="3">
        <v>1</v>
      </c>
      <c r="Q10" s="3">
        <v>0</v>
      </c>
      <c r="R10" s="3">
        <v>13</v>
      </c>
      <c r="S10" s="3">
        <v>12</v>
      </c>
      <c r="T10" s="33">
        <v>1.0833333333333333</v>
      </c>
      <c r="U10" s="111">
        <v>1</v>
      </c>
      <c r="V10" s="20" t="s">
        <v>63</v>
      </c>
      <c r="W10" s="26"/>
      <c r="X10" s="65"/>
    </row>
    <row r="11" spans="1:24" x14ac:dyDescent="0.25">
      <c r="A11" s="3">
        <v>6006</v>
      </c>
      <c r="B11" s="44" t="s">
        <v>104</v>
      </c>
      <c r="C11" s="45">
        <v>0.75</v>
      </c>
      <c r="D11" s="5" t="s">
        <v>98</v>
      </c>
      <c r="E11" s="62" t="s">
        <v>28</v>
      </c>
      <c r="F11" s="4">
        <v>6</v>
      </c>
      <c r="G11" s="3">
        <v>3</v>
      </c>
      <c r="H11" s="5" t="s">
        <v>14</v>
      </c>
      <c r="I11" s="62" t="s">
        <v>94</v>
      </c>
      <c r="J11" s="4">
        <v>8</v>
      </c>
      <c r="K11" s="3">
        <v>4</v>
      </c>
      <c r="L11" s="2"/>
      <c r="N11" s="5" t="s">
        <v>141</v>
      </c>
      <c r="O11" s="32">
        <v>1</v>
      </c>
      <c r="P11" s="3">
        <v>1</v>
      </c>
      <c r="Q11" s="3">
        <v>0</v>
      </c>
      <c r="R11" s="3">
        <v>21</v>
      </c>
      <c r="S11" s="3">
        <v>11</v>
      </c>
      <c r="T11" s="33">
        <v>1.9090909090909092</v>
      </c>
      <c r="U11" s="3">
        <v>3</v>
      </c>
      <c r="W11" s="26"/>
      <c r="X11" s="65"/>
    </row>
    <row r="12" spans="1:24" x14ac:dyDescent="0.25">
      <c r="A12" s="5">
        <v>6007</v>
      </c>
      <c r="B12" s="44" t="s">
        <v>105</v>
      </c>
      <c r="C12" s="45">
        <v>0.39583333333333331</v>
      </c>
      <c r="D12" s="5" t="s">
        <v>98</v>
      </c>
      <c r="E12" s="62" t="s">
        <v>94</v>
      </c>
      <c r="F12" s="4">
        <v>1</v>
      </c>
      <c r="G12" s="3">
        <v>5</v>
      </c>
      <c r="H12" s="5" t="s">
        <v>14</v>
      </c>
      <c r="I12" s="62" t="s">
        <v>165</v>
      </c>
      <c r="J12" s="4">
        <v>10</v>
      </c>
      <c r="K12" s="3">
        <v>6</v>
      </c>
      <c r="L12" s="2"/>
      <c r="N12" s="2"/>
      <c r="W12" s="26"/>
      <c r="X12" s="65"/>
    </row>
    <row r="13" spans="1:24" x14ac:dyDescent="0.25">
      <c r="A13" s="5">
        <v>6008</v>
      </c>
      <c r="B13" s="44" t="s">
        <v>105</v>
      </c>
      <c r="C13" s="45">
        <v>0.39583333333333331</v>
      </c>
      <c r="D13" s="5" t="s">
        <v>84</v>
      </c>
      <c r="E13" s="60" t="s">
        <v>91</v>
      </c>
      <c r="F13" s="4">
        <v>4</v>
      </c>
      <c r="G13" s="3">
        <v>5</v>
      </c>
      <c r="H13" s="5" t="s">
        <v>14</v>
      </c>
      <c r="I13" s="60" t="s">
        <v>167</v>
      </c>
      <c r="J13" s="4">
        <v>12</v>
      </c>
      <c r="K13" s="3">
        <v>6</v>
      </c>
      <c r="L13" s="2"/>
      <c r="N13" s="60" t="s">
        <v>40</v>
      </c>
      <c r="O13" s="6" t="s">
        <v>15</v>
      </c>
      <c r="P13" s="5" t="s">
        <v>16</v>
      </c>
      <c r="Q13" s="5" t="s">
        <v>17</v>
      </c>
      <c r="R13" s="5" t="s">
        <v>18</v>
      </c>
      <c r="S13" s="5" t="s">
        <v>19</v>
      </c>
      <c r="T13" s="5" t="s">
        <v>20</v>
      </c>
      <c r="U13" s="3" t="s">
        <v>21</v>
      </c>
    </row>
    <row r="14" spans="1:24" x14ac:dyDescent="0.25">
      <c r="A14" s="5">
        <v>6009</v>
      </c>
      <c r="B14" s="44" t="s">
        <v>105</v>
      </c>
      <c r="C14" s="52">
        <v>0.52083333333333337</v>
      </c>
      <c r="D14" s="5" t="s">
        <v>84</v>
      </c>
      <c r="E14" s="46" t="s">
        <v>76</v>
      </c>
      <c r="F14" s="4">
        <v>2</v>
      </c>
      <c r="G14" s="3">
        <v>4</v>
      </c>
      <c r="H14" s="5" t="s">
        <v>14</v>
      </c>
      <c r="I14" s="46" t="s">
        <v>138</v>
      </c>
      <c r="J14" s="4">
        <v>7</v>
      </c>
      <c r="K14" s="3">
        <v>5</v>
      </c>
      <c r="L14" s="2"/>
      <c r="N14" s="5" t="s">
        <v>91</v>
      </c>
      <c r="O14" s="32">
        <v>0</v>
      </c>
      <c r="P14" s="3">
        <v>2</v>
      </c>
      <c r="Q14" s="3">
        <v>0</v>
      </c>
      <c r="R14" s="3">
        <v>24</v>
      </c>
      <c r="S14" s="3">
        <v>9</v>
      </c>
      <c r="T14" s="33">
        <v>2.6666666666666665</v>
      </c>
      <c r="U14" s="3">
        <v>3</v>
      </c>
      <c r="W14" s="26"/>
      <c r="X14" s="26"/>
    </row>
    <row r="15" spans="1:24" x14ac:dyDescent="0.25">
      <c r="A15" s="5">
        <v>6010</v>
      </c>
      <c r="B15" s="44" t="s">
        <v>105</v>
      </c>
      <c r="C15" s="45">
        <v>0.625</v>
      </c>
      <c r="D15" s="3" t="s">
        <v>100</v>
      </c>
      <c r="E15" s="47" t="s">
        <v>141</v>
      </c>
      <c r="F15" s="4">
        <v>11</v>
      </c>
      <c r="G15" s="3">
        <v>5</v>
      </c>
      <c r="H15" s="5" t="s">
        <v>14</v>
      </c>
      <c r="I15" s="47" t="s">
        <v>30</v>
      </c>
      <c r="J15" s="4">
        <v>10</v>
      </c>
      <c r="K15" s="3">
        <v>5</v>
      </c>
      <c r="L15" s="2"/>
      <c r="N15" s="5" t="s">
        <v>139</v>
      </c>
      <c r="O15" s="32">
        <v>2</v>
      </c>
      <c r="P15" s="3">
        <v>0</v>
      </c>
      <c r="Q15" s="3">
        <v>0</v>
      </c>
      <c r="R15" s="3">
        <v>1</v>
      </c>
      <c r="S15" s="3">
        <v>11</v>
      </c>
      <c r="T15" s="33">
        <v>9.0909090909090912E-2</v>
      </c>
      <c r="U15" s="111">
        <v>1</v>
      </c>
      <c r="V15" s="20" t="s">
        <v>61</v>
      </c>
      <c r="W15" s="26"/>
      <c r="X15" s="26"/>
    </row>
    <row r="16" spans="1:24" x14ac:dyDescent="0.25">
      <c r="A16" s="5">
        <v>6011</v>
      </c>
      <c r="B16" s="44" t="s">
        <v>105</v>
      </c>
      <c r="C16" s="45">
        <v>0.75</v>
      </c>
      <c r="D16" s="3" t="s">
        <v>100</v>
      </c>
      <c r="E16" s="72" t="s">
        <v>29</v>
      </c>
      <c r="F16" s="4">
        <v>2</v>
      </c>
      <c r="G16" s="3">
        <v>5</v>
      </c>
      <c r="H16" s="5" t="s">
        <v>14</v>
      </c>
      <c r="I16" s="72" t="s">
        <v>140</v>
      </c>
      <c r="J16" s="4">
        <v>6</v>
      </c>
      <c r="K16" s="3">
        <v>6</v>
      </c>
      <c r="L16" s="2"/>
      <c r="N16" s="5" t="s">
        <v>167</v>
      </c>
      <c r="O16" s="32">
        <v>1</v>
      </c>
      <c r="P16" s="3">
        <v>1</v>
      </c>
      <c r="Q16" s="3">
        <v>0</v>
      </c>
      <c r="R16" s="3">
        <v>13</v>
      </c>
      <c r="S16" s="3">
        <v>10</v>
      </c>
      <c r="T16" s="33">
        <v>1.3</v>
      </c>
      <c r="U16" s="3">
        <v>2</v>
      </c>
      <c r="W16" s="35"/>
      <c r="X16" s="67"/>
    </row>
    <row r="17" spans="1:24" x14ac:dyDescent="0.25">
      <c r="A17" s="5">
        <v>6013</v>
      </c>
      <c r="B17" s="44" t="s">
        <v>106</v>
      </c>
      <c r="C17" s="52">
        <v>0.77083333333333337</v>
      </c>
      <c r="D17" s="3" t="s">
        <v>100</v>
      </c>
      <c r="E17" s="47" t="s">
        <v>67</v>
      </c>
      <c r="F17" s="4">
        <v>11</v>
      </c>
      <c r="G17" s="3">
        <v>6</v>
      </c>
      <c r="H17" s="5" t="s">
        <v>14</v>
      </c>
      <c r="I17" s="47" t="s">
        <v>141</v>
      </c>
      <c r="J17" s="4">
        <v>5</v>
      </c>
      <c r="K17" s="3">
        <v>6</v>
      </c>
      <c r="L17" s="2"/>
      <c r="N17" s="2"/>
      <c r="W17" s="35"/>
      <c r="X17" s="26"/>
    </row>
    <row r="18" spans="1:24" x14ac:dyDescent="0.25">
      <c r="A18" s="5">
        <v>6015</v>
      </c>
      <c r="B18" s="44" t="s">
        <v>106</v>
      </c>
      <c r="C18" s="45">
        <v>0.39583333333333331</v>
      </c>
      <c r="D18" s="5" t="s">
        <v>84</v>
      </c>
      <c r="E18" s="46" t="s">
        <v>138</v>
      </c>
      <c r="F18" s="4">
        <v>3</v>
      </c>
      <c r="G18" s="3">
        <v>6</v>
      </c>
      <c r="H18" s="5" t="s">
        <v>14</v>
      </c>
      <c r="I18" s="46" t="s">
        <v>86</v>
      </c>
      <c r="J18" s="8">
        <v>2</v>
      </c>
      <c r="K18" s="3">
        <v>3</v>
      </c>
      <c r="L18" s="2"/>
      <c r="N18" s="61" t="s">
        <v>41</v>
      </c>
      <c r="O18" s="6" t="s">
        <v>15</v>
      </c>
      <c r="P18" s="5" t="s">
        <v>16</v>
      </c>
      <c r="Q18" s="5" t="s">
        <v>17</v>
      </c>
      <c r="R18" s="5" t="s">
        <v>18</v>
      </c>
      <c r="S18" s="5" t="s">
        <v>19</v>
      </c>
      <c r="T18" s="5" t="s">
        <v>20</v>
      </c>
      <c r="U18" s="3" t="s">
        <v>21</v>
      </c>
      <c r="W18" s="35"/>
      <c r="X18" s="26"/>
    </row>
    <row r="19" spans="1:24" x14ac:dyDescent="0.25">
      <c r="A19" s="5">
        <v>6016</v>
      </c>
      <c r="B19" s="44" t="s">
        <v>106</v>
      </c>
      <c r="C19" s="52">
        <v>0.77083333333333337</v>
      </c>
      <c r="D19" s="5" t="s">
        <v>84</v>
      </c>
      <c r="E19" s="60" t="s">
        <v>167</v>
      </c>
      <c r="F19" s="4">
        <v>0</v>
      </c>
      <c r="G19" s="3">
        <v>4</v>
      </c>
      <c r="H19" s="5" t="s">
        <v>14</v>
      </c>
      <c r="I19" s="60" t="s">
        <v>139</v>
      </c>
      <c r="J19" s="4">
        <v>9</v>
      </c>
      <c r="K19" s="3">
        <v>5</v>
      </c>
      <c r="L19" s="2"/>
      <c r="N19" s="5" t="s">
        <v>79</v>
      </c>
      <c r="O19" s="32">
        <v>0</v>
      </c>
      <c r="P19" s="3">
        <v>2</v>
      </c>
      <c r="Q19" s="3">
        <v>0</v>
      </c>
      <c r="R19" s="3">
        <v>17</v>
      </c>
      <c r="S19" s="3">
        <v>10</v>
      </c>
      <c r="T19" s="33">
        <v>1.7</v>
      </c>
      <c r="U19" s="3">
        <v>3</v>
      </c>
      <c r="W19" s="26"/>
      <c r="X19" s="26"/>
    </row>
    <row r="20" spans="1:24" x14ac:dyDescent="0.25">
      <c r="A20" s="5">
        <v>6012</v>
      </c>
      <c r="B20" s="51" t="s">
        <v>120</v>
      </c>
      <c r="C20" s="52">
        <v>0.77083333333333337</v>
      </c>
      <c r="D20" s="3" t="s">
        <v>99</v>
      </c>
      <c r="E20" s="62" t="s">
        <v>93</v>
      </c>
      <c r="F20" s="4">
        <v>8</v>
      </c>
      <c r="G20" s="3">
        <v>5</v>
      </c>
      <c r="H20" s="5" t="s">
        <v>14</v>
      </c>
      <c r="I20" s="62" t="s">
        <v>28</v>
      </c>
      <c r="J20" s="4">
        <v>8</v>
      </c>
      <c r="K20" s="3">
        <v>5</v>
      </c>
      <c r="L20" s="2"/>
      <c r="N20" s="3" t="s">
        <v>29</v>
      </c>
      <c r="O20" s="32">
        <v>1</v>
      </c>
      <c r="P20" s="3">
        <v>1</v>
      </c>
      <c r="Q20" s="3">
        <v>0</v>
      </c>
      <c r="R20" s="3">
        <v>13</v>
      </c>
      <c r="S20" s="3">
        <v>11</v>
      </c>
      <c r="T20" s="33">
        <v>1.1818181818181819</v>
      </c>
      <c r="U20" s="3">
        <v>2</v>
      </c>
    </row>
    <row r="21" spans="1:24" x14ac:dyDescent="0.25">
      <c r="A21" s="5">
        <v>6014</v>
      </c>
      <c r="B21" s="51" t="s">
        <v>120</v>
      </c>
      <c r="C21" s="52">
        <v>0.79166666666666663</v>
      </c>
      <c r="D21" s="3" t="s">
        <v>100</v>
      </c>
      <c r="E21" s="61" t="s">
        <v>79</v>
      </c>
      <c r="F21" s="4">
        <v>7</v>
      </c>
      <c r="G21" s="3">
        <v>5</v>
      </c>
      <c r="H21" s="5" t="s">
        <v>14</v>
      </c>
      <c r="I21" s="72" t="s">
        <v>29</v>
      </c>
      <c r="J21" s="4">
        <v>8</v>
      </c>
      <c r="K21" s="3">
        <v>6</v>
      </c>
      <c r="L21" s="2"/>
      <c r="N21" s="3" t="s">
        <v>140</v>
      </c>
      <c r="O21" s="32">
        <v>2</v>
      </c>
      <c r="P21" s="3">
        <v>0</v>
      </c>
      <c r="Q21" s="3">
        <v>0</v>
      </c>
      <c r="R21" s="3">
        <v>3</v>
      </c>
      <c r="S21" s="3">
        <v>11</v>
      </c>
      <c r="T21" s="33">
        <v>0.27272727272727271</v>
      </c>
      <c r="U21" s="111">
        <v>1</v>
      </c>
      <c r="V21" s="20" t="s">
        <v>60</v>
      </c>
    </row>
    <row r="22" spans="1:24" x14ac:dyDescent="0.25">
      <c r="A22" s="5"/>
      <c r="B22" s="44"/>
      <c r="C22" s="45"/>
      <c r="D22" s="5"/>
      <c r="E22" s="5"/>
      <c r="F22" s="8"/>
      <c r="G22" s="5"/>
      <c r="H22" s="5"/>
      <c r="I22" s="5"/>
      <c r="J22" s="4"/>
      <c r="K22" s="3"/>
      <c r="L22" s="2"/>
    </row>
    <row r="23" spans="1:24" x14ac:dyDescent="0.25">
      <c r="A23" s="5"/>
      <c r="B23" s="44"/>
      <c r="C23" s="45"/>
      <c r="D23" s="5"/>
      <c r="E23" s="3"/>
      <c r="F23" s="8"/>
      <c r="G23" s="5"/>
      <c r="H23" s="5"/>
      <c r="I23" s="5"/>
      <c r="J23" s="8"/>
      <c r="K23" s="5"/>
      <c r="L23" s="2"/>
      <c r="N23" s="62" t="s">
        <v>42</v>
      </c>
      <c r="O23" s="6" t="s">
        <v>15</v>
      </c>
      <c r="P23" s="5" t="s">
        <v>16</v>
      </c>
      <c r="Q23" s="5" t="s">
        <v>17</v>
      </c>
      <c r="R23" s="5" t="s">
        <v>18</v>
      </c>
      <c r="S23" s="5" t="s">
        <v>19</v>
      </c>
      <c r="T23" s="5" t="s">
        <v>20</v>
      </c>
      <c r="U23" s="3" t="s">
        <v>21</v>
      </c>
    </row>
    <row r="24" spans="1:24" x14ac:dyDescent="0.25">
      <c r="A24" s="139" t="s">
        <v>3</v>
      </c>
      <c r="B24" s="139"/>
      <c r="C24" s="139"/>
      <c r="D24" s="139"/>
      <c r="E24" s="139"/>
      <c r="F24" s="139"/>
      <c r="G24" s="139"/>
      <c r="H24" s="139"/>
      <c r="I24" s="139"/>
      <c r="J24" s="139"/>
      <c r="K24" s="139"/>
      <c r="L24" s="2"/>
      <c r="N24" s="5" t="s">
        <v>94</v>
      </c>
      <c r="O24" s="32">
        <v>1</v>
      </c>
      <c r="P24" s="3">
        <v>1</v>
      </c>
      <c r="Q24" s="3">
        <v>0</v>
      </c>
      <c r="R24" s="3">
        <v>16</v>
      </c>
      <c r="S24" s="3">
        <v>9</v>
      </c>
      <c r="T24" s="33">
        <v>1.7777777777777777</v>
      </c>
      <c r="U24" s="3">
        <v>2</v>
      </c>
    </row>
    <row r="25" spans="1:24" x14ac:dyDescent="0.25">
      <c r="A25" s="140" t="s">
        <v>7</v>
      </c>
      <c r="B25" s="141"/>
      <c r="C25" s="141"/>
      <c r="D25" s="141"/>
      <c r="E25" s="141"/>
      <c r="F25" s="141"/>
      <c r="G25" s="141"/>
      <c r="H25" s="141"/>
      <c r="I25" s="141"/>
      <c r="J25" s="141"/>
      <c r="K25" s="141"/>
      <c r="L25" s="2"/>
      <c r="N25" s="5" t="s">
        <v>93</v>
      </c>
      <c r="O25" s="32">
        <v>0</v>
      </c>
      <c r="P25" s="3">
        <v>1</v>
      </c>
      <c r="Q25" s="3">
        <v>1</v>
      </c>
      <c r="R25" s="3">
        <v>14</v>
      </c>
      <c r="S25" s="3">
        <v>5</v>
      </c>
      <c r="T25" s="33">
        <v>2.8</v>
      </c>
      <c r="U25" s="3">
        <v>3</v>
      </c>
      <c r="V25" s="115" t="s">
        <v>2258</v>
      </c>
    </row>
    <row r="26" spans="1:24" x14ac:dyDescent="0.25">
      <c r="A26" s="141"/>
      <c r="B26" s="141"/>
      <c r="C26" s="141"/>
      <c r="D26" s="141"/>
      <c r="E26" s="141"/>
      <c r="F26" s="141"/>
      <c r="G26" s="141"/>
      <c r="H26" s="141"/>
      <c r="I26" s="141"/>
      <c r="J26" s="141"/>
      <c r="K26" s="141"/>
      <c r="L26" s="2"/>
      <c r="N26" s="5" t="s">
        <v>28</v>
      </c>
      <c r="O26" s="32">
        <v>0</v>
      </c>
      <c r="P26" s="3">
        <v>1</v>
      </c>
      <c r="Q26" s="3">
        <v>1</v>
      </c>
      <c r="R26" s="3">
        <v>16</v>
      </c>
      <c r="S26" s="3">
        <v>8</v>
      </c>
      <c r="T26" s="33">
        <v>2</v>
      </c>
      <c r="U26" s="3">
        <v>4</v>
      </c>
      <c r="V26"/>
    </row>
    <row r="27" spans="1:24" x14ac:dyDescent="0.25">
      <c r="A27" s="142" t="s">
        <v>2</v>
      </c>
      <c r="B27" s="142"/>
      <c r="C27" s="142"/>
      <c r="D27" s="142"/>
      <c r="E27" s="142"/>
      <c r="F27" s="142"/>
      <c r="G27" s="142"/>
      <c r="H27" s="142"/>
      <c r="I27" s="142"/>
      <c r="J27" s="142"/>
      <c r="K27" s="142"/>
      <c r="L27" s="2"/>
      <c r="N27" s="5" t="s">
        <v>165</v>
      </c>
      <c r="O27" s="5">
        <v>2</v>
      </c>
      <c r="P27" s="5">
        <v>0</v>
      </c>
      <c r="Q27" s="5">
        <v>0</v>
      </c>
      <c r="R27" s="5">
        <v>1</v>
      </c>
      <c r="S27" s="5">
        <v>12</v>
      </c>
      <c r="T27" s="21">
        <v>8.3333333333333329E-2</v>
      </c>
      <c r="U27" s="111">
        <v>1</v>
      </c>
      <c r="V27" s="20" t="s">
        <v>58</v>
      </c>
    </row>
    <row r="28" spans="1:24" x14ac:dyDescent="0.25">
      <c r="A28" s="3">
        <v>6017</v>
      </c>
      <c r="B28" s="3" t="s">
        <v>107</v>
      </c>
      <c r="C28" s="45">
        <v>0.79166666666666663</v>
      </c>
      <c r="D28" s="5" t="s">
        <v>84</v>
      </c>
      <c r="E28" s="10" t="s">
        <v>67</v>
      </c>
      <c r="F28" s="4">
        <v>12</v>
      </c>
      <c r="G28" s="5" t="s">
        <v>22</v>
      </c>
      <c r="H28" s="5" t="s">
        <v>14</v>
      </c>
      <c r="I28" s="10" t="s">
        <v>138</v>
      </c>
      <c r="J28" s="4">
        <v>2</v>
      </c>
      <c r="K28" s="5" t="s">
        <v>22</v>
      </c>
      <c r="L28" s="2"/>
      <c r="U28" s="2"/>
      <c r="V28"/>
    </row>
    <row r="29" spans="1:24" x14ac:dyDescent="0.25">
      <c r="A29" s="3">
        <v>6018</v>
      </c>
      <c r="B29" s="3" t="s">
        <v>107</v>
      </c>
      <c r="C29" s="45">
        <v>0.75</v>
      </c>
      <c r="D29" s="5" t="s">
        <v>98</v>
      </c>
      <c r="E29" s="10" t="s">
        <v>76</v>
      </c>
      <c r="F29" s="4">
        <v>0</v>
      </c>
      <c r="G29" s="5" t="s">
        <v>22</v>
      </c>
      <c r="H29" s="5" t="s">
        <v>14</v>
      </c>
      <c r="I29" s="10" t="s">
        <v>140</v>
      </c>
      <c r="J29" s="4">
        <v>6</v>
      </c>
      <c r="K29" s="5" t="s">
        <v>22</v>
      </c>
      <c r="L29" s="2"/>
      <c r="V29"/>
    </row>
    <row r="30" spans="1:24" x14ac:dyDescent="0.25">
      <c r="A30" s="56"/>
      <c r="B30" s="56"/>
      <c r="C30" s="56"/>
      <c r="D30" s="56"/>
      <c r="E30" s="5"/>
      <c r="F30" s="5"/>
      <c r="G30" s="5"/>
      <c r="H30" s="5"/>
      <c r="I30" s="5"/>
      <c r="J30" s="4"/>
      <c r="K30" s="56"/>
      <c r="L30" s="2"/>
      <c r="V30"/>
    </row>
    <row r="31" spans="1:24" x14ac:dyDescent="0.25">
      <c r="A31" s="5">
        <v>6019</v>
      </c>
      <c r="B31" s="44" t="s">
        <v>108</v>
      </c>
      <c r="C31" s="45">
        <v>0.79166666666666663</v>
      </c>
      <c r="D31" s="3" t="s">
        <v>100</v>
      </c>
      <c r="E31" s="10" t="s">
        <v>140</v>
      </c>
      <c r="F31" s="4">
        <v>9</v>
      </c>
      <c r="G31" s="5" t="s">
        <v>22</v>
      </c>
      <c r="H31" s="5" t="s">
        <v>14</v>
      </c>
      <c r="I31" s="10" t="s">
        <v>139</v>
      </c>
      <c r="J31" s="4">
        <v>5</v>
      </c>
      <c r="K31" s="5" t="s">
        <v>22</v>
      </c>
      <c r="L31" s="2"/>
      <c r="V31"/>
    </row>
    <row r="32" spans="1:24" x14ac:dyDescent="0.25">
      <c r="A32" s="5">
        <v>6020</v>
      </c>
      <c r="B32" s="44" t="s">
        <v>108</v>
      </c>
      <c r="C32" s="45">
        <v>0.79166666666666663</v>
      </c>
      <c r="D32" s="5" t="s">
        <v>84</v>
      </c>
      <c r="E32" s="10" t="s">
        <v>67</v>
      </c>
      <c r="F32" s="4">
        <v>10</v>
      </c>
      <c r="G32" s="5" t="s">
        <v>22</v>
      </c>
      <c r="H32" s="5" t="s">
        <v>14</v>
      </c>
      <c r="I32" s="10" t="s">
        <v>165</v>
      </c>
      <c r="J32" s="4">
        <v>5</v>
      </c>
      <c r="K32" s="5" t="s">
        <v>22</v>
      </c>
      <c r="L32" s="2"/>
      <c r="V32"/>
    </row>
    <row r="33" spans="1:22" x14ac:dyDescent="0.25">
      <c r="A33" s="5"/>
      <c r="B33" s="44"/>
      <c r="C33" s="45"/>
      <c r="D33" s="3"/>
      <c r="E33" s="3"/>
      <c r="F33" s="8"/>
      <c r="G33" s="5"/>
      <c r="H33" s="5"/>
      <c r="I33" s="3"/>
      <c r="J33" s="8"/>
      <c r="K33" s="5"/>
      <c r="L33" s="2"/>
      <c r="M33" s="2"/>
      <c r="V33"/>
    </row>
    <row r="34" spans="1:22" x14ac:dyDescent="0.25">
      <c r="A34" s="5"/>
      <c r="B34" s="44"/>
      <c r="C34" s="45"/>
      <c r="D34" s="5"/>
      <c r="E34" s="5"/>
      <c r="F34" s="8"/>
      <c r="G34" s="5"/>
      <c r="H34" s="5"/>
      <c r="I34" s="5"/>
      <c r="J34" s="8"/>
      <c r="K34" s="5"/>
      <c r="L34" s="2"/>
      <c r="N34"/>
      <c r="U34" s="2"/>
      <c r="V34"/>
    </row>
    <row r="35" spans="1:22" x14ac:dyDescent="0.25">
      <c r="A35" s="139" t="s">
        <v>6</v>
      </c>
      <c r="B35" s="139"/>
      <c r="C35" s="139"/>
      <c r="D35" s="139"/>
      <c r="E35" s="139"/>
      <c r="F35" s="139"/>
      <c r="G35" s="139"/>
      <c r="H35" s="139"/>
      <c r="I35" s="139"/>
      <c r="J35" s="139"/>
      <c r="K35" s="139"/>
      <c r="L35" s="2"/>
      <c r="N35"/>
      <c r="U35" s="2"/>
      <c r="V35"/>
    </row>
    <row r="36" spans="1:22" x14ac:dyDescent="0.25">
      <c r="A36" s="140" t="s">
        <v>7</v>
      </c>
      <c r="B36" s="141"/>
      <c r="C36" s="141"/>
      <c r="D36" s="141"/>
      <c r="E36" s="141"/>
      <c r="F36" s="141"/>
      <c r="G36" s="141"/>
      <c r="H36" s="141"/>
      <c r="I36" s="141"/>
      <c r="J36" s="141"/>
      <c r="K36" s="141"/>
      <c r="L36" s="2"/>
      <c r="M36" s="1"/>
      <c r="N36"/>
    </row>
    <row r="37" spans="1:22" x14ac:dyDescent="0.25">
      <c r="A37" s="141"/>
      <c r="B37" s="141"/>
      <c r="C37" s="141"/>
      <c r="D37" s="141"/>
      <c r="E37" s="141"/>
      <c r="F37" s="141"/>
      <c r="G37" s="141"/>
      <c r="H37" s="141"/>
      <c r="I37" s="141"/>
      <c r="J37" s="141"/>
      <c r="K37" s="141"/>
      <c r="L37" s="2"/>
      <c r="N37"/>
    </row>
    <row r="38" spans="1:22" s="20" customFormat="1" x14ac:dyDescent="0.25">
      <c r="A38" s="142" t="s">
        <v>4</v>
      </c>
      <c r="B38" s="142"/>
      <c r="C38" s="142"/>
      <c r="D38" s="142"/>
      <c r="E38" s="142"/>
      <c r="F38" s="142"/>
      <c r="G38" s="142"/>
      <c r="H38" s="142"/>
      <c r="I38" s="142"/>
      <c r="J38" s="142"/>
      <c r="K38" s="142"/>
      <c r="L38" s="2"/>
      <c r="M38"/>
      <c r="N38"/>
      <c r="O38" s="2"/>
      <c r="P38" s="2"/>
      <c r="Q38" s="2"/>
      <c r="R38" s="2"/>
      <c r="S38" s="2"/>
      <c r="T38" s="2"/>
      <c r="U38" s="26"/>
    </row>
    <row r="39" spans="1:22" s="20" customFormat="1" x14ac:dyDescent="0.25">
      <c r="A39" s="5">
        <v>6021</v>
      </c>
      <c r="B39" s="44" t="s">
        <v>101</v>
      </c>
      <c r="C39" s="45">
        <v>0.79166666666666663</v>
      </c>
      <c r="D39" s="3" t="s">
        <v>100</v>
      </c>
      <c r="E39" s="12" t="s">
        <v>67</v>
      </c>
      <c r="F39" s="8">
        <v>13</v>
      </c>
      <c r="G39" s="5" t="s">
        <v>22</v>
      </c>
      <c r="H39" s="5" t="s">
        <v>14</v>
      </c>
      <c r="I39" s="12" t="s">
        <v>140</v>
      </c>
      <c r="J39" s="8">
        <v>1</v>
      </c>
      <c r="K39" s="5" t="s">
        <v>22</v>
      </c>
      <c r="L39" s="2"/>
      <c r="M39"/>
      <c r="N39"/>
      <c r="O39" s="2"/>
      <c r="P39" s="2"/>
      <c r="Q39" s="2"/>
      <c r="R39" s="2"/>
      <c r="S39" s="2"/>
      <c r="T39" s="2"/>
      <c r="U39" s="26"/>
    </row>
    <row r="40" spans="1:22" s="20" customFormat="1" x14ac:dyDescent="0.25">
      <c r="A40" s="5"/>
      <c r="B40" s="44"/>
      <c r="C40" s="45"/>
      <c r="D40" s="5"/>
      <c r="E40" s="24"/>
      <c r="F40" s="8"/>
      <c r="G40" s="5"/>
      <c r="H40" s="5"/>
      <c r="I40" s="24"/>
      <c r="J40" s="8"/>
      <c r="K40" s="5"/>
      <c r="L40" s="2"/>
      <c r="M40"/>
      <c r="N40" s="17"/>
      <c r="O40" s="2"/>
      <c r="P40" s="2"/>
      <c r="Q40" s="2"/>
      <c r="R40" s="2"/>
      <c r="S40" s="2"/>
      <c r="T40" s="2"/>
      <c r="U40" s="26"/>
    </row>
    <row r="41" spans="1:22" s="20" customFormat="1" x14ac:dyDescent="0.25">
      <c r="A41" s="5">
        <v>6098</v>
      </c>
      <c r="B41" s="44" t="s">
        <v>112</v>
      </c>
      <c r="C41" s="45">
        <v>0.64583333333333337</v>
      </c>
      <c r="D41" s="5" t="s">
        <v>128</v>
      </c>
      <c r="E41" s="13" t="s">
        <v>49</v>
      </c>
      <c r="F41" s="4">
        <v>7</v>
      </c>
      <c r="G41" s="14" t="s">
        <v>0</v>
      </c>
      <c r="H41" s="3" t="s">
        <v>14</v>
      </c>
      <c r="I41" s="14" t="s">
        <v>140</v>
      </c>
      <c r="J41" s="4">
        <v>5</v>
      </c>
      <c r="K41" s="13" t="s">
        <v>0</v>
      </c>
      <c r="L41" s="2"/>
      <c r="M41"/>
      <c r="N41" s="17"/>
      <c r="O41" s="2"/>
      <c r="P41" s="2"/>
      <c r="Q41" s="2"/>
      <c r="R41" s="2"/>
      <c r="S41" s="2"/>
      <c r="T41" s="2"/>
      <c r="U41" s="26"/>
    </row>
    <row r="42" spans="1:22" s="20" customFormat="1" x14ac:dyDescent="0.25">
      <c r="A42" s="5">
        <v>6099</v>
      </c>
      <c r="B42" s="44" t="s">
        <v>112</v>
      </c>
      <c r="C42" s="45">
        <v>0.58333333333333337</v>
      </c>
      <c r="D42" s="3" t="s">
        <v>136</v>
      </c>
      <c r="E42" s="16" t="s">
        <v>67</v>
      </c>
      <c r="F42" s="4">
        <v>1</v>
      </c>
      <c r="G42" s="13" t="s">
        <v>44</v>
      </c>
      <c r="H42" s="5" t="s">
        <v>14</v>
      </c>
      <c r="I42" s="16" t="s">
        <v>54</v>
      </c>
      <c r="J42" s="4">
        <v>9</v>
      </c>
      <c r="K42" s="13" t="s">
        <v>44</v>
      </c>
      <c r="L42" s="2"/>
      <c r="M42"/>
      <c r="N42" s="17"/>
      <c r="O42" s="2"/>
      <c r="P42" s="2"/>
      <c r="Q42" s="2"/>
      <c r="R42" s="2"/>
      <c r="S42" s="2"/>
      <c r="T42" s="2"/>
      <c r="U42" s="26"/>
    </row>
    <row r="43" spans="1:22" s="20" customFormat="1" x14ac:dyDescent="0.25">
      <c r="A43" s="2"/>
      <c r="B43" s="17"/>
      <c r="C43" s="17"/>
      <c r="D43" s="17"/>
      <c r="E43" s="17"/>
      <c r="F43" s="2"/>
      <c r="G43" s="2"/>
      <c r="H43" s="2"/>
      <c r="I43" s="17"/>
      <c r="J43" s="2"/>
      <c r="K43" s="2"/>
      <c r="L43" s="2"/>
      <c r="M43"/>
      <c r="N43" s="17"/>
      <c r="O43" s="2"/>
      <c r="P43" s="2"/>
      <c r="Q43" s="2"/>
      <c r="R43" s="2"/>
      <c r="S43" s="2"/>
      <c r="T43" s="2"/>
      <c r="U43" s="26"/>
    </row>
    <row r="44" spans="1:22" s="20" customFormat="1" x14ac:dyDescent="0.25">
      <c r="A44" s="2"/>
      <c r="B44" s="17"/>
      <c r="C44" s="17"/>
      <c r="D44" s="17"/>
      <c r="E44" s="13" t="s">
        <v>32</v>
      </c>
      <c r="F44" s="133" t="s">
        <v>54</v>
      </c>
      <c r="G44" s="134" t="s">
        <v>54</v>
      </c>
      <c r="H44" s="134" t="s">
        <v>54</v>
      </c>
      <c r="I44" s="134" t="s">
        <v>54</v>
      </c>
      <c r="J44" s="2"/>
      <c r="K44" s="2"/>
      <c r="L44" s="2"/>
      <c r="M44"/>
      <c r="N44" s="17"/>
      <c r="O44" s="2"/>
      <c r="P44" s="2"/>
      <c r="Q44" s="2"/>
      <c r="R44" s="2"/>
      <c r="S44" s="2"/>
      <c r="T44" s="2"/>
      <c r="U44" s="26"/>
    </row>
    <row r="45" spans="1:22" s="20" customFormat="1" x14ac:dyDescent="0.25">
      <c r="A45" s="2"/>
      <c r="B45" s="17"/>
      <c r="C45" s="17"/>
      <c r="D45" s="17"/>
      <c r="E45" s="13" t="s">
        <v>33</v>
      </c>
      <c r="F45" s="133" t="s">
        <v>67</v>
      </c>
      <c r="G45" s="134" t="s">
        <v>67</v>
      </c>
      <c r="H45" s="134" t="s">
        <v>67</v>
      </c>
      <c r="I45" s="134" t="s">
        <v>67</v>
      </c>
      <c r="J45" s="2"/>
      <c r="K45" s="2"/>
      <c r="L45" s="2"/>
      <c r="M45"/>
      <c r="N45" s="17"/>
      <c r="O45" s="2"/>
      <c r="P45" s="2"/>
      <c r="Q45" s="2"/>
      <c r="R45" s="2"/>
      <c r="S45" s="2"/>
      <c r="T45" s="2"/>
      <c r="U45" s="26"/>
    </row>
    <row r="46" spans="1:22" s="20" customFormat="1" x14ac:dyDescent="0.25">
      <c r="A46" s="2"/>
      <c r="B46" s="17"/>
      <c r="C46" s="17"/>
      <c r="D46" s="17"/>
      <c r="E46" s="13" t="s">
        <v>34</v>
      </c>
      <c r="F46" s="133" t="s">
        <v>49</v>
      </c>
      <c r="G46" s="134"/>
      <c r="H46" s="134"/>
      <c r="I46" s="134"/>
      <c r="J46" s="2"/>
      <c r="K46" s="2"/>
      <c r="L46" s="2"/>
      <c r="M46"/>
      <c r="N46" s="17"/>
      <c r="O46" s="2"/>
      <c r="P46" s="2"/>
      <c r="Q46" s="2"/>
      <c r="R46" s="2"/>
      <c r="S46" s="2"/>
      <c r="T46" s="2"/>
      <c r="U46" s="26"/>
    </row>
    <row r="47" spans="1:22" s="20" customFormat="1" x14ac:dyDescent="0.25">
      <c r="A47" s="2"/>
      <c r="B47" s="17"/>
      <c r="C47" s="17"/>
      <c r="D47" s="17"/>
      <c r="E47" s="2"/>
      <c r="F47" s="2"/>
      <c r="G47" s="2"/>
      <c r="H47" s="2"/>
      <c r="I47" s="17"/>
      <c r="J47" s="2"/>
      <c r="K47" s="2"/>
      <c r="L47" s="1"/>
      <c r="M47"/>
      <c r="N47" s="17"/>
      <c r="O47" s="2"/>
      <c r="P47" s="2"/>
      <c r="Q47" s="2"/>
      <c r="R47" s="2"/>
      <c r="S47" s="2"/>
      <c r="T47" s="2"/>
      <c r="U47" s="26"/>
    </row>
    <row r="48" spans="1:22" s="20" customFormat="1" x14ac:dyDescent="0.25">
      <c r="A48" s="2"/>
      <c r="B48" s="17"/>
      <c r="C48" s="17"/>
      <c r="D48" s="17"/>
      <c r="E48" s="17"/>
      <c r="F48" s="2"/>
      <c r="G48" s="2"/>
      <c r="H48" s="2"/>
      <c r="I48" s="17"/>
      <c r="J48" s="2"/>
      <c r="K48" s="2"/>
      <c r="L48" s="11"/>
      <c r="M48"/>
      <c r="N48" s="17"/>
      <c r="O48" s="2"/>
      <c r="P48" s="2"/>
      <c r="Q48" s="2"/>
      <c r="R48" s="2"/>
      <c r="S48" s="2"/>
      <c r="T48" s="2"/>
      <c r="U48" s="26"/>
    </row>
    <row r="49" spans="1:21" s="20" customFormat="1" x14ac:dyDescent="0.25">
      <c r="A49"/>
      <c r="B49"/>
      <c r="C49"/>
      <c r="D49"/>
      <c r="E49" s="17"/>
      <c r="F49"/>
      <c r="G49"/>
      <c r="H49" s="2"/>
      <c r="I49" s="17"/>
      <c r="J49"/>
      <c r="K49"/>
      <c r="L49" s="2"/>
      <c r="M49"/>
      <c r="N49" s="17"/>
      <c r="O49" s="2"/>
      <c r="P49" s="2"/>
      <c r="Q49" s="2"/>
      <c r="R49" s="2"/>
      <c r="S49" s="2"/>
      <c r="T49" s="2"/>
      <c r="U49" s="26"/>
    </row>
    <row r="50" spans="1:21" s="20" customFormat="1" x14ac:dyDescent="0.25">
      <c r="A50"/>
      <c r="B50"/>
      <c r="C50"/>
      <c r="D50"/>
      <c r="E50" s="17"/>
      <c r="F50"/>
      <c r="G50"/>
      <c r="H50" s="2"/>
      <c r="I50" s="17"/>
      <c r="J50"/>
      <c r="K50"/>
      <c r="L50" s="1"/>
      <c r="M50"/>
      <c r="N50" s="17"/>
      <c r="O50" s="2"/>
      <c r="P50" s="2"/>
      <c r="Q50" s="2"/>
      <c r="R50" s="2"/>
      <c r="S50" s="2"/>
      <c r="T50" s="2"/>
      <c r="U50" s="26"/>
    </row>
    <row r="51" spans="1:21" s="20" customFormat="1" x14ac:dyDescent="0.25">
      <c r="A51"/>
      <c r="B51"/>
      <c r="C51"/>
      <c r="D51"/>
      <c r="E51" s="17"/>
      <c r="F51"/>
      <c r="G51"/>
      <c r="H51" s="2"/>
      <c r="I51" s="17"/>
      <c r="J51"/>
      <c r="K51"/>
      <c r="L51" s="1"/>
      <c r="M51"/>
      <c r="N51" s="17"/>
      <c r="O51" s="2"/>
      <c r="P51" s="2"/>
      <c r="Q51" s="2"/>
      <c r="R51" s="2"/>
      <c r="S51" s="2"/>
      <c r="T51" s="2"/>
      <c r="U51" s="26"/>
    </row>
    <row r="52" spans="1:21" s="20" customFormat="1" x14ac:dyDescent="0.25">
      <c r="A52"/>
      <c r="B52"/>
      <c r="C52"/>
      <c r="D52"/>
      <c r="E52" s="17"/>
      <c r="F52"/>
      <c r="G52"/>
      <c r="H52" s="2"/>
      <c r="I52" s="17"/>
      <c r="J52"/>
      <c r="K52"/>
      <c r="L52" s="1"/>
      <c r="M52"/>
      <c r="N52" s="17"/>
      <c r="O52" s="2"/>
      <c r="P52" s="2"/>
      <c r="Q52" s="2"/>
      <c r="R52" s="2"/>
      <c r="S52" s="2"/>
      <c r="T52" s="2"/>
      <c r="U52" s="26"/>
    </row>
    <row r="53" spans="1:21" s="20" customFormat="1" x14ac:dyDescent="0.25">
      <c r="A53"/>
      <c r="B53"/>
      <c r="C53"/>
      <c r="D53"/>
      <c r="E53" s="17"/>
      <c r="F53"/>
      <c r="G53"/>
      <c r="H53" s="2"/>
      <c r="I53" s="17"/>
      <c r="J53"/>
      <c r="K53"/>
      <c r="L53" s="11"/>
      <c r="M53"/>
      <c r="N53" s="17"/>
      <c r="O53" s="2"/>
      <c r="P53" s="2"/>
      <c r="Q53" s="2"/>
      <c r="R53" s="2"/>
      <c r="S53" s="2"/>
      <c r="T53" s="2"/>
      <c r="U53" s="26"/>
    </row>
    <row r="54" spans="1:21" x14ac:dyDescent="0.25">
      <c r="A54"/>
      <c r="B54"/>
      <c r="C54"/>
      <c r="D54"/>
      <c r="F54"/>
      <c r="G54"/>
      <c r="J54"/>
      <c r="K54"/>
      <c r="L54" s="15"/>
    </row>
    <row r="55" spans="1:21" x14ac:dyDescent="0.25">
      <c r="A55"/>
      <c r="B55"/>
      <c r="C55"/>
      <c r="D55"/>
      <c r="F55"/>
      <c r="G55"/>
      <c r="J55"/>
      <c r="K55"/>
      <c r="L55" s="15"/>
    </row>
    <row r="56" spans="1:21" x14ac:dyDescent="0.25">
      <c r="A56"/>
      <c r="B56"/>
      <c r="C56"/>
      <c r="D56"/>
      <c r="F56"/>
      <c r="G56"/>
      <c r="J56"/>
      <c r="K56"/>
      <c r="L56" s="1"/>
    </row>
    <row r="57" spans="1:21" x14ac:dyDescent="0.25">
      <c r="A57"/>
      <c r="B57"/>
      <c r="C57"/>
      <c r="D57"/>
      <c r="F57"/>
      <c r="G57"/>
      <c r="J57"/>
      <c r="K57"/>
      <c r="L57" s="1"/>
    </row>
    <row r="58" spans="1:21" x14ac:dyDescent="0.25">
      <c r="L58" s="1"/>
      <c r="N58"/>
    </row>
    <row r="59" spans="1:21" x14ac:dyDescent="0.25">
      <c r="L59" s="1"/>
      <c r="N59"/>
    </row>
    <row r="60" spans="1:21" x14ac:dyDescent="0.25">
      <c r="A60"/>
      <c r="B60"/>
      <c r="C60"/>
      <c r="D60"/>
      <c r="F60"/>
      <c r="G60"/>
      <c r="J60"/>
      <c r="K60"/>
      <c r="L60" s="1"/>
    </row>
    <row r="61" spans="1:21" x14ac:dyDescent="0.25">
      <c r="A61"/>
      <c r="B61"/>
      <c r="C61"/>
      <c r="D61"/>
      <c r="F61"/>
      <c r="G61"/>
      <c r="J61"/>
      <c r="K61"/>
      <c r="L61" s="1"/>
    </row>
    <row r="62" spans="1:21" x14ac:dyDescent="0.25">
      <c r="A62"/>
      <c r="B62"/>
      <c r="C62"/>
      <c r="D62"/>
      <c r="F62"/>
      <c r="G62"/>
      <c r="J62"/>
      <c r="K62"/>
      <c r="L62" s="1"/>
    </row>
    <row r="63" spans="1:21" x14ac:dyDescent="0.25">
      <c r="A63"/>
      <c r="B63"/>
      <c r="C63"/>
      <c r="D63"/>
      <c r="F63"/>
      <c r="G63"/>
      <c r="J63"/>
      <c r="K63"/>
    </row>
    <row r="64" spans="1:21" x14ac:dyDescent="0.25">
      <c r="A64"/>
      <c r="B64"/>
      <c r="C64"/>
      <c r="D64"/>
      <c r="F64"/>
      <c r="G64"/>
      <c r="J64"/>
      <c r="K64"/>
    </row>
    <row r="65" spans="1:12" x14ac:dyDescent="0.25">
      <c r="A65"/>
      <c r="B65"/>
      <c r="C65"/>
      <c r="D65"/>
      <c r="F65"/>
      <c r="G65"/>
      <c r="J65"/>
      <c r="K65"/>
      <c r="L65" s="2"/>
    </row>
    <row r="66" spans="1:12" x14ac:dyDescent="0.25">
      <c r="A66"/>
      <c r="B66"/>
      <c r="C66"/>
      <c r="D66"/>
      <c r="F66"/>
      <c r="G66"/>
      <c r="J66"/>
      <c r="K66"/>
      <c r="L66" s="2"/>
    </row>
    <row r="67" spans="1:12" x14ac:dyDescent="0.25">
      <c r="A67"/>
      <c r="B67"/>
      <c r="C67"/>
      <c r="D67"/>
      <c r="F67"/>
      <c r="G67"/>
      <c r="J67"/>
      <c r="K67"/>
      <c r="L67" s="2"/>
    </row>
    <row r="68" spans="1:12" x14ac:dyDescent="0.25">
      <c r="A68"/>
      <c r="B68"/>
      <c r="C68"/>
      <c r="D68"/>
      <c r="F68"/>
      <c r="G68"/>
      <c r="J68"/>
      <c r="K68"/>
      <c r="L68" s="2"/>
    </row>
    <row r="69" spans="1:12" x14ac:dyDescent="0.25">
      <c r="L69" s="2"/>
    </row>
    <row r="70" spans="1:12" x14ac:dyDescent="0.25">
      <c r="L70" s="2"/>
    </row>
  </sheetData>
  <sortState xmlns:xlrd2="http://schemas.microsoft.com/office/spreadsheetml/2017/richdata2" ref="N18:U22">
    <sortCondition ref="N18:N22"/>
  </sortState>
  <mergeCells count="14">
    <mergeCell ref="F45:I45"/>
    <mergeCell ref="F46:I46"/>
    <mergeCell ref="A25:K26"/>
    <mergeCell ref="A27:K27"/>
    <mergeCell ref="A35:K35"/>
    <mergeCell ref="A36:K37"/>
    <mergeCell ref="A38:K38"/>
    <mergeCell ref="F44:I44"/>
    <mergeCell ref="A24:K24"/>
    <mergeCell ref="A1:K1"/>
    <mergeCell ref="O1:P1"/>
    <mergeCell ref="A2:K2"/>
    <mergeCell ref="A3:K3"/>
    <mergeCell ref="A4:K4"/>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Contacts</vt:lpstr>
      <vt:lpstr>9U B - On island</vt:lpstr>
      <vt:lpstr>9U B - Off island</vt:lpstr>
      <vt:lpstr>9U BF </vt:lpstr>
      <vt:lpstr>11U B - On island</vt:lpstr>
      <vt:lpstr>11U B - Off island</vt:lpstr>
      <vt:lpstr>11U BF</vt:lpstr>
      <vt:lpstr>11U B Pitchers</vt:lpstr>
      <vt:lpstr>13U B - On island</vt:lpstr>
      <vt:lpstr>13U B - Off Island</vt:lpstr>
      <vt:lpstr>13U AF</vt:lpstr>
      <vt:lpstr>13U BF</vt:lpstr>
      <vt:lpstr>13U B Pitchers</vt:lpstr>
      <vt:lpstr>15U B - On-island</vt:lpstr>
      <vt:lpstr>15U B - Off-island</vt:lpstr>
      <vt:lpstr>15U BF</vt:lpstr>
      <vt:lpstr>15U B Pitchers</vt:lpstr>
      <vt:lpstr>18U B - On-island</vt:lpstr>
      <vt:lpstr>18U B - Off-island</vt:lpstr>
      <vt:lpstr>18U B Pitchers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 Horner</dc:creator>
  <cp:lastModifiedBy>Brad Horner</cp:lastModifiedBy>
  <cp:lastPrinted>2019-07-28T16:44:51Z</cp:lastPrinted>
  <dcterms:created xsi:type="dcterms:W3CDTF">2016-07-27T19:58:22Z</dcterms:created>
  <dcterms:modified xsi:type="dcterms:W3CDTF">2025-08-26T13:44:20Z</dcterms:modified>
</cp:coreProperties>
</file>